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1"/>
  </bookViews>
  <sheets>
    <sheet name="VP version checklist" sheetId="1" r:id="rId1"/>
    <sheet name="Non VP checklist" sheetId="2" r:id="rId2"/>
    <sheet name="VP Emergency Checklist" sheetId="3" r:id="rId3"/>
  </sheets>
  <definedNames>
    <definedName name="_xlnm.Print_Area" localSheetId="1">'Non VP checklist'!$A$1:$K$65</definedName>
  </definedNames>
  <calcPr fullCalcOnLoad="1"/>
</workbook>
</file>

<file path=xl/sharedStrings.xml><?xml version="1.0" encoding="utf-8"?>
<sst xmlns="http://schemas.openxmlformats.org/spreadsheetml/2006/main" count="769" uniqueCount="399">
  <si>
    <t>PREFLIGHT</t>
  </si>
  <si>
    <t>LOG</t>
  </si>
  <si>
    <t>ON</t>
  </si>
  <si>
    <t>TEST</t>
  </si>
  <si>
    <t>CHECK</t>
  </si>
  <si>
    <t>OFF</t>
  </si>
  <si>
    <t>REMOVE</t>
  </si>
  <si>
    <t>ENGINE START</t>
  </si>
  <si>
    <t>BRIEF</t>
  </si>
  <si>
    <t>PROPER TANK</t>
  </si>
  <si>
    <t>ON/SET</t>
  </si>
  <si>
    <t>Fuel Pump</t>
  </si>
  <si>
    <t>RICH</t>
  </si>
  <si>
    <t>CLEAR</t>
  </si>
  <si>
    <t>START</t>
  </si>
  <si>
    <t>GET</t>
  </si>
  <si>
    <t>PRE-TAXI &amp; TAXI</t>
  </si>
  <si>
    <t>SET</t>
  </si>
  <si>
    <t>STANDBY</t>
  </si>
  <si>
    <t>CORRECT</t>
  </si>
  <si>
    <t>ZERO</t>
  </si>
  <si>
    <t>GROUND RUN-UP</t>
  </si>
  <si>
    <t>ON-SET</t>
  </si>
  <si>
    <t>FULLEST</t>
  </si>
  <si>
    <t>FREE</t>
  </si>
  <si>
    <t>SET/CHECK</t>
  </si>
  <si>
    <t>CYCLE 3X</t>
  </si>
  <si>
    <t>CHECK &amp; CLOSE</t>
  </si>
  <si>
    <t>GREEN</t>
  </si>
  <si>
    <t>TAKE-OFF</t>
  </si>
  <si>
    <t>FORWARD</t>
  </si>
  <si>
    <t>NEUTRAL</t>
  </si>
  <si>
    <t>ON-AUTO</t>
  </si>
  <si>
    <t>CLOSED</t>
  </si>
  <si>
    <t>IDLE</t>
  </si>
  <si>
    <t>CRUISE</t>
  </si>
  <si>
    <t xml:space="preserve">LEAN </t>
  </si>
  <si>
    <t>LANDING</t>
  </si>
  <si>
    <t>OFF/VERIFY</t>
  </si>
  <si>
    <t>AS REQUIRED</t>
  </si>
  <si>
    <t>PRE-LANDING</t>
  </si>
  <si>
    <t>80-100 KIAS</t>
  </si>
  <si>
    <t>AFTER LANDING</t>
  </si>
  <si>
    <t>RETRACT</t>
  </si>
  <si>
    <t>STANDBY/AUTO</t>
  </si>
  <si>
    <t>SECURE AIRCRAFT</t>
  </si>
  <si>
    <t>GROUND</t>
  </si>
  <si>
    <t>IDLE CUT-OFF</t>
  </si>
  <si>
    <t>OFF &amp; OUT</t>
  </si>
  <si>
    <t>LOG IN BOOK</t>
  </si>
  <si>
    <t>SECURE</t>
  </si>
  <si>
    <t>DO IT</t>
  </si>
  <si>
    <t>FILL</t>
  </si>
  <si>
    <t>Chocks and tie-downs</t>
  </si>
  <si>
    <t>CHARGING</t>
  </si>
  <si>
    <t>IN</t>
  </si>
  <si>
    <t>ARMED</t>
  </si>
  <si>
    <t>OPEN</t>
  </si>
  <si>
    <t>Master (Battery &amp; Alternator)..</t>
  </si>
  <si>
    <t>VERIFY OFF</t>
  </si>
  <si>
    <t>1/2 HOUR</t>
  </si>
  <si>
    <t>Count-Down Timer</t>
  </si>
  <si>
    <r>
      <t>Seat Belts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Shoulder Harness</t>
    </r>
  </si>
  <si>
    <t>Hobbs time to log book</t>
  </si>
  <si>
    <t>Master</t>
  </si>
  <si>
    <t>Beacon</t>
  </si>
  <si>
    <t>Fuel Gauges</t>
  </si>
  <si>
    <t>Passenger briefing</t>
  </si>
  <si>
    <t>Cell Phones</t>
  </si>
  <si>
    <t>Avionics</t>
  </si>
  <si>
    <t>Autopilot</t>
  </si>
  <si>
    <t>Circuit Breakers</t>
  </si>
  <si>
    <t>ELT</t>
  </si>
  <si>
    <t>Fuel Selector, note tank</t>
  </si>
  <si>
    <t>Brakes</t>
  </si>
  <si>
    <t>Beacon (and NAVS at night)</t>
  </si>
  <si>
    <t>Propeller</t>
  </si>
  <si>
    <t>Throttle</t>
  </si>
  <si>
    <t>Mixture (prime) CHECK FLOW</t>
  </si>
  <si>
    <t>Mixture</t>
  </si>
  <si>
    <t>Throttle slight</t>
  </si>
  <si>
    <t>Clear Propeller</t>
  </si>
  <si>
    <t>Mags</t>
  </si>
  <si>
    <t>Oil Pressure</t>
  </si>
  <si>
    <t>Fuel pressure/flow</t>
  </si>
  <si>
    <t>Radios/Avionics</t>
  </si>
  <si>
    <t>Transponder</t>
  </si>
  <si>
    <t>Mixture..lean for taxi</t>
  </si>
  <si>
    <t>ATIS/AWOS/Clearance</t>
  </si>
  <si>
    <t>Altimeter</t>
  </si>
  <si>
    <t>Anti-collision</t>
  </si>
  <si>
    <t>DG indicated direction</t>
  </si>
  <si>
    <t>Attitude Indicator</t>
  </si>
  <si>
    <t>Turn Coordinator</t>
  </si>
  <si>
    <t>VSI</t>
  </si>
  <si>
    <t>Fuel</t>
  </si>
  <si>
    <t>Flight Controls</t>
  </si>
  <si>
    <t>Flight Instr./Avionics</t>
  </si>
  <si>
    <t>Annunciator Panel</t>
  </si>
  <si>
    <t>Oil pressure &amp; Temp</t>
  </si>
  <si>
    <t>Ammeter</t>
  </si>
  <si>
    <t>Voltage</t>
  </si>
  <si>
    <t>Radios</t>
  </si>
  <si>
    <t>Doors</t>
  </si>
  <si>
    <t>Air Speed Indicator</t>
  </si>
  <si>
    <t>Flaps</t>
  </si>
  <si>
    <t>Trim</t>
  </si>
  <si>
    <t>Strobes &amp; L/R Recognition</t>
  </si>
  <si>
    <t>Landing Light</t>
  </si>
  <si>
    <t>Rotate</t>
  </si>
  <si>
    <t>Gear up, after positive rate</t>
  </si>
  <si>
    <t>Flaps up</t>
  </si>
  <si>
    <t>Power</t>
  </si>
  <si>
    <t>Instruments</t>
  </si>
  <si>
    <t>Cruise Climb.</t>
  </si>
  <si>
    <t>Power/Propeller</t>
  </si>
  <si>
    <t>Propeller (&lt;500 drop)</t>
  </si>
  <si>
    <t>Gauges</t>
  </si>
  <si>
    <t>Adjust cruise power</t>
  </si>
  <si>
    <t>Lean</t>
  </si>
  <si>
    <t>Landing light</t>
  </si>
  <si>
    <t>Recognition lights</t>
  </si>
  <si>
    <t xml:space="preserve">Autopilot </t>
  </si>
  <si>
    <t>Fuel tank</t>
  </si>
  <si>
    <t>Gear</t>
  </si>
  <si>
    <t>Flaps  109 Vfe</t>
  </si>
  <si>
    <t>Approach level</t>
  </si>
  <si>
    <t xml:space="preserve">  Gear up</t>
  </si>
  <si>
    <t xml:space="preserve">  Gear down</t>
  </si>
  <si>
    <t>Approach speed</t>
  </si>
  <si>
    <t>Key</t>
  </si>
  <si>
    <t>Headsets</t>
  </si>
  <si>
    <t>Hobbs &amp; Tach</t>
  </si>
  <si>
    <t>Secure yoke (no hangar)</t>
  </si>
  <si>
    <t>Tie down and cover</t>
  </si>
  <si>
    <t>VERIFY STARTED</t>
  </si>
  <si>
    <t>Autopilot (bad weather)</t>
  </si>
  <si>
    <t>AFTER START</t>
  </si>
  <si>
    <t>Full Throttle</t>
  </si>
  <si>
    <t>Fuel: 1/2 hour back and forth</t>
  </si>
  <si>
    <t>Landing &amp; Recog. Lights</t>
  </si>
  <si>
    <t>EGT:1400-1425</t>
  </si>
  <si>
    <t xml:space="preserve"> - Com 2:  ATIS &amp; Ground</t>
  </si>
  <si>
    <t xml:space="preserve"> - Com 1:  Tower &amp; Departure</t>
  </si>
  <si>
    <t xml:space="preserve"> - Heading Bug to departure</t>
  </si>
  <si>
    <t xml:space="preserve">   runway heading</t>
  </si>
  <si>
    <t xml:space="preserve"> - Arrow to first checkpoint</t>
  </si>
  <si>
    <t xml:space="preserve">   heading</t>
  </si>
  <si>
    <t>NOTE</t>
  </si>
  <si>
    <t>Timer for switching fuel tanks</t>
  </si>
  <si>
    <t>LANCAIR ES (Non VP) - OPERATING CHECKLIST</t>
  </si>
  <si>
    <t>Master - Battery</t>
  </si>
  <si>
    <t>Remove control lock</t>
  </si>
  <si>
    <t>Check trim servo operation (3)</t>
  </si>
  <si>
    <t>Check flaps - leave down</t>
  </si>
  <si>
    <t>Check landing light, nav at night</t>
  </si>
  <si>
    <t>Tie down rings off (3) &amp; secured</t>
  </si>
  <si>
    <t>Engine oil - top off &lt; 5 qts (8 cap.)</t>
  </si>
  <si>
    <t>Beacon/strobes</t>
  </si>
  <si>
    <t>ARROW + Gear + Tires + Brakes + Wheel pants &amp; fairings + Fuel Quantity &amp; Quality + Oil + sump fuel + sump gascolator + Prop + Air intake + Alt. Belt + Pitot tube+ static + control surfaces + delamination + AOA port clear/drained + OAT sensor + fuel vents clear + baggage door secure</t>
  </si>
  <si>
    <t>Pitot heat - check if IMC expected</t>
  </si>
  <si>
    <t>STOW</t>
  </si>
  <si>
    <t>Wing mat stowed</t>
  </si>
  <si>
    <t>Master - Battery and Cross-tie</t>
  </si>
  <si>
    <t>FULL</t>
  </si>
  <si>
    <t>8 psi</t>
  </si>
  <si>
    <t>1/2"</t>
  </si>
  <si>
    <t>Mixture - lean for taxi</t>
  </si>
  <si>
    <t>about 1.5"</t>
  </si>
  <si>
    <r>
      <t xml:space="preserve">Master - </t>
    </r>
    <r>
      <rPr>
        <sz val="10"/>
        <rFont val="Arial Narrow"/>
        <family val="2"/>
      </rPr>
      <t>Alternator</t>
    </r>
  </si>
  <si>
    <t>Lean 1.5 "</t>
  </si>
  <si>
    <t>Battery cross-tie off</t>
  </si>
  <si>
    <r>
      <t>HIGH</t>
    </r>
    <r>
      <rPr>
        <sz val="10"/>
        <rFont val="Arial"/>
        <family val="0"/>
      </rPr>
      <t xml:space="preserve"> to 8 psi</t>
    </r>
  </si>
  <si>
    <t>&gt; 75 degrees</t>
  </si>
  <si>
    <t>Door seal on</t>
  </si>
  <si>
    <t>UP</t>
  </si>
  <si>
    <t>VERIFY CLEAR</t>
  </si>
  <si>
    <t>AOA test/check</t>
  </si>
  <si>
    <t>????????</t>
  </si>
  <si>
    <t>NORMALLY RICH</t>
  </si>
  <si>
    <t>1700 RPM</t>
  </si>
  <si>
    <t>Mags 150 max drop, &lt; 50 diff.</t>
  </si>
  <si>
    <t>Alternate RAM Air (note RPM drop)</t>
  </si>
  <si>
    <t>800-1000</t>
  </si>
  <si>
    <t>Trim settings for take off</t>
  </si>
  <si>
    <t>AILERON-ELEVATOR</t>
  </si>
  <si>
    <t>CLOSED &amp; LATCHED - SEAL ON</t>
  </si>
  <si>
    <t>Note time off &amp; tank</t>
  </si>
  <si>
    <t>R then L</t>
  </si>
  <si>
    <t>Door closed</t>
  </si>
  <si>
    <t>T/O SETTING</t>
  </si>
  <si>
    <t>CHECK 25+/2700</t>
  </si>
  <si>
    <t>Climb at Vx</t>
  </si>
  <si>
    <t>welded down</t>
  </si>
  <si>
    <t>Throttle to 2000</t>
  </si>
  <si>
    <t>Verify power and rpm</t>
  </si>
  <si>
    <t>APPLY</t>
  </si>
  <si>
    <t>2000-GREEN</t>
  </si>
  <si>
    <t>70-75 KIAS</t>
  </si>
  <si>
    <t>UP  &lt;105 KIAS</t>
  </si>
  <si>
    <t>120 KIAS</t>
  </si>
  <si>
    <t>FULL/2500</t>
  </si>
  <si>
    <t>Mixture - lean</t>
  </si>
  <si>
    <t>EGT1300/1400</t>
  </si>
  <si>
    <t>Flaps up &gt;1000"</t>
  </si>
  <si>
    <t>CLIMB @ WOT/25</t>
  </si>
  <si>
    <t>LEAN  xx" In Climb</t>
  </si>
  <si>
    <t>Fuel Pump &gt;10,000'</t>
  </si>
  <si>
    <t>LOW</t>
  </si>
  <si>
    <r>
      <t>Descent</t>
    </r>
    <r>
      <rPr>
        <sz val="10"/>
        <rFont val="Arial"/>
        <family val="0"/>
      </rPr>
      <t xml:space="preserve">  MP 17"/PITCH -  Prop 2500 (500 fpm) fuel pump OFF, mixture RICH, RAM air CLOSED; get ATIS; altimeter SET</t>
    </r>
  </si>
  <si>
    <t>Power &gt;10" MP</t>
  </si>
  <si>
    <t>Lean to LOP????</t>
  </si>
  <si>
    <t>????LOP???</t>
  </si>
  <si>
    <t>WELDED DOWN</t>
  </si>
  <si>
    <t>XXXX</t>
  </si>
  <si>
    <t>Ram air closed</t>
  </si>
  <si>
    <t>Check brakes</t>
  </si>
  <si>
    <t>10 at 105</t>
  </si>
  <si>
    <t xml:space="preserve"> 11-13/2500 100K</t>
  </si>
  <si>
    <t>G - U - M - P - B - S</t>
  </si>
  <si>
    <t>Downwind</t>
  </si>
  <si>
    <t>100 flaps 10</t>
  </si>
  <si>
    <t>90 flaps 20</t>
  </si>
  <si>
    <t>Final</t>
  </si>
  <si>
    <t xml:space="preserve">Fence </t>
  </si>
  <si>
    <t>80 flaps 40</t>
  </si>
  <si>
    <t>Base       10/2500</t>
  </si>
  <si>
    <t>Landing &amp; Strobe lights</t>
  </si>
  <si>
    <t>Door seal</t>
  </si>
  <si>
    <t>DEFLATE</t>
  </si>
  <si>
    <t>Vents</t>
  </si>
  <si>
    <t>BALKED LANDING</t>
  </si>
  <si>
    <t>Mixture/prop</t>
  </si>
  <si>
    <t>Nose level, IAS up, flaps</t>
  </si>
  <si>
    <t>speed….flaps</t>
  </si>
  <si>
    <t>RICH/FORWARD</t>
  </si>
  <si>
    <t>WOT</t>
  </si>
  <si>
    <t xml:space="preserve">Aispeed - climb </t>
  </si>
  <si>
    <t>87 KIAS</t>
  </si>
  <si>
    <t>Flaps retract</t>
  </si>
  <si>
    <t>RETRACT SLOWLY</t>
  </si>
  <si>
    <r>
      <t>Flooded Start</t>
    </r>
    <r>
      <rPr>
        <sz val="10"/>
        <rFont val="Arial"/>
        <family val="0"/>
      </rPr>
      <t>…Throttle full open, master on, fuel pump OFF, idle cut off, starter, slowly advance mixture to full RICH, retard throttle</t>
    </r>
  </si>
  <si>
    <t>Oil Cooler Door</t>
  </si>
  <si>
    <r>
      <t>Hot start</t>
    </r>
    <r>
      <rPr>
        <sz val="10"/>
        <rFont val="Arial"/>
        <family val="0"/>
      </rPr>
      <t>…throttle full, mixture rich, (ALL IN),  master on,  LOW BOOST 1-2 sec to break vapor lock; crank immediately; pull throttle back to 1500; bump boost pump as needed</t>
    </r>
  </si>
  <si>
    <t xml:space="preserve"> - GPS 530:  Flight Plan</t>
  </si>
  <si>
    <t>26v +</t>
  </si>
  <si>
    <t>Roll</t>
  </si>
  <si>
    <t>ROLL</t>
  </si>
  <si>
    <t>CHT &lt; 400</t>
  </si>
  <si>
    <t>&lt;400</t>
  </si>
  <si>
    <t>TIMER ON - 30 MIN</t>
  </si>
  <si>
    <t>LANCAIR ES (VERTICAL POWER VERSION)  - OPERATING CHECKLIST</t>
  </si>
  <si>
    <t>Strobes</t>
  </si>
  <si>
    <t>FOB 2</t>
  </si>
  <si>
    <t>FOB 3</t>
  </si>
  <si>
    <t>FOB - CTR</t>
  </si>
  <si>
    <t>VP FOB or VP ON</t>
  </si>
  <si>
    <t>FOB 1</t>
  </si>
  <si>
    <t>VP</t>
  </si>
  <si>
    <t>STILL ON</t>
  </si>
  <si>
    <t>BOTH</t>
  </si>
  <si>
    <t>CROSS-TIE ON</t>
  </si>
  <si>
    <t>Fuel Pump (switch)</t>
  </si>
  <si>
    <t>VP Start Code</t>
  </si>
  <si>
    <t>1234-START</t>
  </si>
  <si>
    <r>
      <t xml:space="preserve">Primary </t>
    </r>
    <r>
      <rPr>
        <sz val="10"/>
        <rFont val="Arial Narrow"/>
        <family val="2"/>
      </rPr>
      <t>Alternator</t>
    </r>
  </si>
  <si>
    <t>VERIFY ON</t>
  </si>
  <si>
    <t>VP ON</t>
  </si>
  <si>
    <t>AUTO/ON/STANDBY</t>
  </si>
  <si>
    <t>Verify backup instruments</t>
  </si>
  <si>
    <t>Note VP readout</t>
  </si>
  <si>
    <t>VP OFF</t>
  </si>
  <si>
    <t>AS,altimeter,AI</t>
  </si>
  <si>
    <t xml:space="preserve"> boost for 30 seconds; crank (circulates cool</t>
  </si>
  <si>
    <t xml:space="preserve">  master on,  LOW BOOST 1-2 sec to break</t>
  </si>
  <si>
    <r>
      <t>Hot start…</t>
    </r>
    <r>
      <rPr>
        <sz val="10"/>
        <rFont val="Arial"/>
        <family val="0"/>
      </rPr>
      <t>throttle full, mixture rich, (ALL IN),</t>
    </r>
  </si>
  <si>
    <t>vapor lock; crank immediately' pull throttle</t>
  </si>
  <si>
    <t>back to 1500; bump boost pump as needed</t>
  </si>
  <si>
    <t>VP Flap retract</t>
  </si>
  <si>
    <t>CHECK BOTH</t>
  </si>
  <si>
    <t>CHECK ALL 3</t>
  </si>
  <si>
    <t>SET BOTH</t>
  </si>
  <si>
    <t>Cruise climb</t>
  </si>
  <si>
    <t>Fuel Flow &gt;&gt;&gt;&gt;</t>
  </si>
  <si>
    <t>TBD</t>
  </si>
  <si>
    <t>CLIMB @ WOT/2500</t>
  </si>
  <si>
    <t>MANUAL OFF</t>
  </si>
  <si>
    <r>
      <t xml:space="preserve">Master - Battery and </t>
    </r>
    <r>
      <rPr>
        <sz val="10"/>
        <color indexed="14"/>
        <rFont val="Arial"/>
        <family val="2"/>
      </rPr>
      <t>Cross-tie</t>
    </r>
  </si>
  <si>
    <t>Take off roll</t>
  </si>
  <si>
    <t xml:space="preserve"> - CDI Arrow to first waypoint</t>
  </si>
  <si>
    <t>Pull door shut before run-up</t>
  </si>
  <si>
    <t>Ram air open</t>
  </si>
  <si>
    <t>RAM AIR ON</t>
  </si>
  <si>
    <t xml:space="preserve">EGT:1400-1425 </t>
  </si>
  <si>
    <t>- #1 = 1340 100 rich</t>
  </si>
  <si>
    <t>old engine setting</t>
  </si>
  <si>
    <t>Remove pitot cover</t>
  </si>
  <si>
    <t>L then R</t>
  </si>
  <si>
    <t>WOT/25</t>
  </si>
  <si>
    <t>Oil cooler door open as needed</t>
  </si>
  <si>
    <t>OPEN &gt;190</t>
  </si>
  <si>
    <t>LATCH DOOR</t>
  </si>
  <si>
    <t>VP WIG WAG ON</t>
  </si>
  <si>
    <t>RUDDER-ELEVATOR</t>
  </si>
  <si>
    <t xml:space="preserve">    30 minutes</t>
  </si>
  <si>
    <t>30 MINUTES</t>
  </si>
  <si>
    <t>Fuel: 30 minutes back and forth</t>
  </si>
  <si>
    <t>Flaps  105 Vfe</t>
  </si>
  <si>
    <t xml:space="preserve">  Propeller</t>
  </si>
  <si>
    <t xml:space="preserve">  Approach speed</t>
  </si>
  <si>
    <t>VERIFY UP</t>
  </si>
  <si>
    <t>Mags off</t>
  </si>
  <si>
    <t>Fuel off</t>
  </si>
  <si>
    <t xml:space="preserve"> fuel to replace hot fuel in lines; normal start</t>
  </si>
  <si>
    <r>
      <t xml:space="preserve">Method #2… </t>
    </r>
    <r>
      <rPr>
        <i/>
        <sz val="10"/>
        <rFont val="Arial"/>
        <family val="2"/>
      </rPr>
      <t>Throtlle OUT, mixture OUT,</t>
    </r>
    <r>
      <rPr>
        <i/>
        <sz val="10"/>
        <color indexed="10"/>
        <rFont val="Arial"/>
        <family val="2"/>
      </rPr>
      <t xml:space="preserve"> </t>
    </r>
  </si>
  <si>
    <t>O2 hose &amp; tank</t>
  </si>
  <si>
    <t>Set Trim (pitch)</t>
  </si>
  <si>
    <t>A/P gyros</t>
  </si>
  <si>
    <t>Vx</t>
  </si>
  <si>
    <t>Vy</t>
  </si>
  <si>
    <t>Cruise Climb</t>
  </si>
  <si>
    <t>Vso</t>
  </si>
  <si>
    <t xml:space="preserve"> 85 KIAS</t>
  </si>
  <si>
    <t>Download Data</t>
  </si>
  <si>
    <t>DOWNLOAD</t>
  </si>
  <si>
    <t>O2 off</t>
  </si>
  <si>
    <t>OFF &amp; OFF</t>
  </si>
  <si>
    <t>Ipad &amp; Stratus</t>
  </si>
  <si>
    <t>TAKE</t>
  </si>
  <si>
    <t>VP CU Failure Emergency Checklist  10/2016</t>
  </si>
  <si>
    <t>LOST COMM PROCEDURES</t>
  </si>
  <si>
    <t>Try last assigned Freq</t>
  </si>
  <si>
    <t>Squawk 7600</t>
  </si>
  <si>
    <t>FLY D1 for Attitude and Course  cross check to IPAD</t>
  </si>
  <si>
    <t>AP GYRO REST  (after power restore) (power blip will disengage AP)</t>
  </si>
  <si>
    <t>AP and COM1 by-pass relays ON @ start up, or at emergency</t>
  </si>
  <si>
    <t>AP ON   - will track current heading and VS</t>
  </si>
  <si>
    <t>TRK  ON will yield L/R bank commands if no GPS signal present</t>
  </si>
  <si>
    <t>ALT   then rocker switch on AP to adjust</t>
  </si>
  <si>
    <t>GPSS… back to EFIS for Heading or Nav control after power reboot</t>
  </si>
  <si>
    <t>VFR… land as soon as possible</t>
  </si>
  <si>
    <t xml:space="preserve">IFR…route assigned, RV waypoint, "expected route", assigned route, route filed, </t>
  </si>
  <si>
    <t xml:space="preserve"> Altitude…assigned or min alt if higher, expected clearance</t>
  </si>
  <si>
    <t>Refer to Freq list for FL flights; try next freq</t>
  </si>
  <si>
    <t>Check landing &amp; rec. light, nav at night</t>
  </si>
  <si>
    <t>Remove control lock &amp; pitot cover</t>
  </si>
  <si>
    <r>
      <t>Seat Belts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Shoulder Harness  O2 tank on cannula </t>
    </r>
  </si>
  <si>
    <t>Set trim for take-off</t>
  </si>
  <si>
    <t>CROSS TIE ON</t>
  </si>
  <si>
    <t>Timer for switching tanks</t>
  </si>
  <si>
    <r>
      <rPr>
        <sz val="10"/>
        <color indexed="10"/>
        <rFont val="Arial"/>
        <family val="2"/>
      </rPr>
      <t>Method #2</t>
    </r>
    <r>
      <rPr>
        <sz val="10"/>
        <rFont val="Arial"/>
        <family val="0"/>
      </rPr>
      <t>,,throttle out, mixture out, boost for 30 seconds; crank (circulates cool fuel to replace hot fuel in lines)</t>
    </r>
  </si>
  <si>
    <t>Verify BU instr.  AS, ALT.,AI</t>
  </si>
  <si>
    <t>VERIFY</t>
  </si>
  <si>
    <t>Set AP gyros</t>
  </si>
  <si>
    <t>Brakes - SHUT DOOR</t>
  </si>
  <si>
    <t>SET - SHUT</t>
  </si>
  <si>
    <t>Oil Pressure &amp; Temp</t>
  </si>
  <si>
    <t>Door</t>
  </si>
  <si>
    <t>Vy 105 kias</t>
  </si>
  <si>
    <t>Cruise Climb 120 kias</t>
  </si>
  <si>
    <t>Landing &amp; Rec  Lights</t>
  </si>
  <si>
    <t>WIG-WAG</t>
  </si>
  <si>
    <t>WIG - WAG</t>
  </si>
  <si>
    <t>190 F</t>
  </si>
  <si>
    <t>LOP</t>
  </si>
  <si>
    <t xml:space="preserve"> </t>
  </si>
  <si>
    <t>Avionics Master</t>
  </si>
  <si>
    <t>OFF/FILL</t>
  </si>
  <si>
    <t>Take Ipad &amp; Stratus</t>
  </si>
  <si>
    <t>Download Data; take SD</t>
  </si>
  <si>
    <t>85 KIAS</t>
  </si>
  <si>
    <t xml:space="preserve">Airspeed - climb </t>
  </si>
  <si>
    <t>Oil Cooler Door as nec.</t>
  </si>
  <si>
    <t>OFF &amp; TAKE</t>
  </si>
  <si>
    <t>AUTO</t>
  </si>
  <si>
    <t>AUTO -30min</t>
  </si>
  <si>
    <t>CYCLE 2X</t>
  </si>
  <si>
    <t>AUTO - 30 MIN</t>
  </si>
  <si>
    <t xml:space="preserve">   Use G3X timer</t>
  </si>
  <si>
    <t>Lean - LOP  LEAN ASSIST</t>
  </si>
  <si>
    <t>Fuel Pump &gt;9,000'</t>
  </si>
  <si>
    <t>Recognition Lights</t>
  </si>
  <si>
    <t xml:space="preserve">OFF </t>
  </si>
  <si>
    <t>WOT/2500</t>
  </si>
  <si>
    <t>Vso 57 kias</t>
  </si>
  <si>
    <t>Vs71 kias</t>
  </si>
  <si>
    <t>Vfe 122/109</t>
  </si>
  <si>
    <t>Vx 85 k;  Best Glide 80 k</t>
  </si>
  <si>
    <t>Vne 220 kias</t>
  </si>
  <si>
    <t>Speed Brakes</t>
  </si>
  <si>
    <t>AS NEEDED</t>
  </si>
  <si>
    <t>10 at 122</t>
  </si>
  <si>
    <t>85 flaps 40</t>
  </si>
  <si>
    <t>80-85</t>
  </si>
  <si>
    <t>AUTO NOW</t>
  </si>
  <si>
    <t>Mixture (note RPM rise)</t>
  </si>
  <si>
    <t>Take D3; charge</t>
  </si>
  <si>
    <t>TAKE/CHARGE</t>
  </si>
  <si>
    <t>COM 1 - BELLY - A;          COM 2 - VS -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</si>
</sst>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/>
      <top style="thin"/>
      <bottom/>
    </border>
    <border>
      <left style="hair"/>
      <right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5" fillId="32" borderId="0" xfId="0" applyFont="1" applyFill="1" applyAlignment="1">
      <alignment horizontal="centerContinuous"/>
    </xf>
    <xf numFmtId="0" fontId="4" fillId="32" borderId="0" xfId="0" applyFont="1" applyFill="1" applyAlignment="1">
      <alignment horizontal="centerContinuous"/>
    </xf>
    <xf numFmtId="0" fontId="6" fillId="32" borderId="0" xfId="0" applyFont="1" applyFill="1" applyAlignment="1">
      <alignment horizontal="centerContinuous"/>
    </xf>
    <xf numFmtId="0" fontId="10" fillId="32" borderId="0" xfId="0" applyFont="1" applyFill="1" applyAlignment="1">
      <alignment/>
    </xf>
    <xf numFmtId="0" fontId="0" fillId="0" borderId="11" xfId="0" applyFill="1" applyBorder="1" applyAlignment="1">
      <alignment/>
    </xf>
    <xf numFmtId="0" fontId="5" fillId="32" borderId="0" xfId="0" applyFont="1" applyFill="1" applyAlignment="1">
      <alignment/>
    </xf>
    <xf numFmtId="0" fontId="13" fillId="0" borderId="11" xfId="0" applyFont="1" applyBorder="1" applyAlignment="1">
      <alignment horizontal="right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11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8" fillId="33" borderId="16" xfId="0" applyFont="1" applyFill="1" applyBorder="1" applyAlignment="1">
      <alignment vertical="center" wrapText="1"/>
    </xf>
    <xf numFmtId="0" fontId="0" fillId="33" borderId="12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/>
    </xf>
    <xf numFmtId="0" fontId="11" fillId="33" borderId="14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7" xfId="0" applyFill="1" applyBorder="1" applyAlignment="1">
      <alignment/>
    </xf>
    <xf numFmtId="0" fontId="12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0" fontId="0" fillId="34" borderId="12" xfId="0" applyFill="1" applyBorder="1" applyAlignment="1">
      <alignment horizontal="right" vertic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right" vertical="center"/>
    </xf>
    <xf numFmtId="0" fontId="11" fillId="34" borderId="12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right" wrapText="1"/>
    </xf>
    <xf numFmtId="0" fontId="0" fillId="0" borderId="12" xfId="0" applyFill="1" applyBorder="1" applyAlignment="1">
      <alignment vertical="center"/>
    </xf>
    <xf numFmtId="0" fontId="11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7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11" fillId="0" borderId="14" xfId="0" applyFont="1" applyFill="1" applyBorder="1" applyAlignment="1">
      <alignment horizontal="right"/>
    </xf>
    <xf numFmtId="0" fontId="0" fillId="0" borderId="12" xfId="0" applyFill="1" applyBorder="1" applyAlignment="1">
      <alignment vertical="top" wrapText="1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vertical="top" wrapText="1"/>
    </xf>
    <xf numFmtId="0" fontId="0" fillId="0" borderId="15" xfId="0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 quotePrefix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 horizontal="centerContinuous" vertical="center" wrapText="1"/>
    </xf>
    <xf numFmtId="0" fontId="0" fillId="33" borderId="23" xfId="0" applyFill="1" applyBorder="1" applyAlignment="1">
      <alignment horizontal="centerContinuous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5" borderId="11" xfId="0" applyFill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3" xfId="0" applyBorder="1" applyAlignment="1">
      <alignment horizontal="right"/>
    </xf>
    <xf numFmtId="0" fontId="0" fillId="0" borderId="26" xfId="0" applyBorder="1" applyAlignment="1">
      <alignment/>
    </xf>
    <xf numFmtId="0" fontId="13" fillId="10" borderId="27" xfId="0" applyFont="1" applyFill="1" applyBorder="1" applyAlignment="1">
      <alignment horizontal="right"/>
    </xf>
    <xf numFmtId="0" fontId="13" fillId="1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4" fontId="0" fillId="0" borderId="28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0" fillId="0" borderId="11" xfId="0" applyFont="1" applyBorder="1" applyAlignment="1">
      <alignment/>
    </xf>
    <xf numFmtId="0" fontId="0" fillId="36" borderId="11" xfId="0" applyFill="1" applyBorder="1" applyAlignment="1">
      <alignment horizontal="right"/>
    </xf>
    <xf numFmtId="0" fontId="2" fillId="36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33" borderId="2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11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30" xfId="0" applyFont="1" applyBorder="1" applyAlignment="1" quotePrefix="1">
      <alignment/>
    </xf>
    <xf numFmtId="0" fontId="0" fillId="0" borderId="31" xfId="0" applyFont="1" applyBorder="1" applyAlignment="1">
      <alignment/>
    </xf>
    <xf numFmtId="0" fontId="8" fillId="33" borderId="32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 wrapText="1"/>
    </xf>
    <xf numFmtId="0" fontId="8" fillId="33" borderId="34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E41">
      <selection activeCell="M52" sqref="M52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3.28125" style="0" customWidth="1"/>
    <col min="4" max="4" width="23.7109375" style="0" customWidth="1"/>
    <col min="5" max="5" width="15.8515625" style="0" customWidth="1"/>
    <col min="6" max="6" width="18.421875" style="0" customWidth="1"/>
    <col min="7" max="7" width="26.140625" style="0" customWidth="1"/>
    <col min="8" max="8" width="15.57421875" style="0" customWidth="1"/>
    <col min="9" max="9" width="2.7109375" style="0" customWidth="1"/>
    <col min="10" max="10" width="24.00390625" style="0" customWidth="1"/>
    <col min="11" max="11" width="15.00390625" style="0" customWidth="1"/>
  </cols>
  <sheetData>
    <row r="1" spans="1:11" ht="15.75">
      <c r="A1" s="77" t="s">
        <v>251</v>
      </c>
      <c r="B1" s="78"/>
      <c r="C1" s="78"/>
      <c r="D1" s="78"/>
      <c r="E1" s="78"/>
      <c r="G1" s="12" t="s">
        <v>29</v>
      </c>
      <c r="H1" s="12"/>
      <c r="J1" s="12" t="s">
        <v>40</v>
      </c>
      <c r="K1" s="12"/>
    </row>
    <row r="2" spans="7:11" ht="12.75">
      <c r="G2" s="7" t="s">
        <v>189</v>
      </c>
      <c r="H2" s="8" t="s">
        <v>33</v>
      </c>
      <c r="J2" s="7" t="s">
        <v>120</v>
      </c>
      <c r="K2" s="8" t="s">
        <v>267</v>
      </c>
    </row>
    <row r="3" spans="1:11" ht="12.75">
      <c r="A3" s="12" t="s">
        <v>0</v>
      </c>
      <c r="B3" s="13"/>
      <c r="D3" s="12" t="s">
        <v>16</v>
      </c>
      <c r="E3" s="14"/>
      <c r="G3" t="s">
        <v>174</v>
      </c>
      <c r="H3" s="1" t="s">
        <v>2</v>
      </c>
      <c r="J3" s="9" t="s">
        <v>121</v>
      </c>
      <c r="K3" s="8" t="s">
        <v>267</v>
      </c>
    </row>
    <row r="4" spans="1:11" ht="12.75">
      <c r="A4" s="7"/>
      <c r="B4" s="8"/>
      <c r="D4" s="7" t="s">
        <v>88</v>
      </c>
      <c r="E4" s="8" t="s">
        <v>15</v>
      </c>
      <c r="G4" s="9" t="s">
        <v>105</v>
      </c>
      <c r="H4" s="10">
        <v>10</v>
      </c>
      <c r="J4" s="9" t="s">
        <v>122</v>
      </c>
      <c r="K4" s="8" t="s">
        <v>286</v>
      </c>
    </row>
    <row r="5" spans="1:11" ht="12.75">
      <c r="A5" s="9" t="s">
        <v>152</v>
      </c>
      <c r="B5" s="10" t="s">
        <v>6</v>
      </c>
      <c r="D5" s="7"/>
      <c r="E5" s="8"/>
      <c r="G5" s="9" t="s">
        <v>76</v>
      </c>
      <c r="H5" s="10" t="s">
        <v>30</v>
      </c>
      <c r="J5" s="9" t="s">
        <v>215</v>
      </c>
      <c r="K5" s="10" t="s">
        <v>33</v>
      </c>
    </row>
    <row r="6" spans="1:11" ht="12.75">
      <c r="A6" s="9" t="s">
        <v>53</v>
      </c>
      <c r="B6" s="10" t="s">
        <v>6</v>
      </c>
      <c r="D6" s="9" t="s">
        <v>89</v>
      </c>
      <c r="E6" s="10" t="s">
        <v>281</v>
      </c>
      <c r="G6" s="9" t="s">
        <v>106</v>
      </c>
      <c r="H6" s="10" t="s">
        <v>190</v>
      </c>
      <c r="J6" s="9" t="s">
        <v>79</v>
      </c>
      <c r="K6" s="10" t="s">
        <v>12</v>
      </c>
    </row>
    <row r="7" spans="1:11" ht="12.75">
      <c r="A7" s="7" t="s">
        <v>296</v>
      </c>
      <c r="B7" s="8" t="s">
        <v>6</v>
      </c>
      <c r="D7" s="9" t="s">
        <v>90</v>
      </c>
      <c r="E7" s="10" t="s">
        <v>267</v>
      </c>
      <c r="G7" s="9" t="s">
        <v>65</v>
      </c>
      <c r="H7" s="10" t="s">
        <v>267</v>
      </c>
      <c r="J7" s="9" t="s">
        <v>11</v>
      </c>
      <c r="K7" s="53" t="s">
        <v>271</v>
      </c>
    </row>
    <row r="8" spans="1:11" ht="12.75">
      <c r="A8" s="7" t="s">
        <v>157</v>
      </c>
      <c r="B8" s="8" t="s">
        <v>4</v>
      </c>
      <c r="D8" s="9" t="s">
        <v>86</v>
      </c>
      <c r="E8" s="10" t="s">
        <v>18</v>
      </c>
      <c r="G8" s="9" t="s">
        <v>252</v>
      </c>
      <c r="H8" s="10" t="s">
        <v>267</v>
      </c>
      <c r="J8" s="9" t="s">
        <v>123</v>
      </c>
      <c r="K8" s="10" t="s">
        <v>23</v>
      </c>
    </row>
    <row r="9" spans="1:11" ht="12.75">
      <c r="A9" s="9" t="s">
        <v>256</v>
      </c>
      <c r="B9" s="10" t="s">
        <v>255</v>
      </c>
      <c r="D9" s="9" t="s">
        <v>91</v>
      </c>
      <c r="E9" s="10" t="s">
        <v>19</v>
      </c>
      <c r="G9" s="9" t="s">
        <v>108</v>
      </c>
      <c r="H9" s="10" t="s">
        <v>267</v>
      </c>
      <c r="J9" s="47" t="s">
        <v>216</v>
      </c>
      <c r="K9" s="51" t="s">
        <v>4</v>
      </c>
    </row>
    <row r="10" spans="1:11" ht="12.75">
      <c r="A10" s="9" t="s">
        <v>252</v>
      </c>
      <c r="B10" s="10" t="s">
        <v>253</v>
      </c>
      <c r="D10" s="9"/>
      <c r="E10" s="10"/>
      <c r="G10" s="9" t="s">
        <v>11</v>
      </c>
      <c r="H10" s="53" t="s">
        <v>271</v>
      </c>
      <c r="J10" s="9" t="s">
        <v>105</v>
      </c>
      <c r="K10" s="10" t="s">
        <v>217</v>
      </c>
    </row>
    <row r="11" spans="1:11" ht="12.75">
      <c r="A11" s="9" t="s">
        <v>160</v>
      </c>
      <c r="B11" s="10" t="s">
        <v>254</v>
      </c>
      <c r="D11" s="9" t="s">
        <v>94</v>
      </c>
      <c r="E11" s="10" t="s">
        <v>20</v>
      </c>
      <c r="G11" s="9" t="s">
        <v>86</v>
      </c>
      <c r="H11" s="10" t="s">
        <v>32</v>
      </c>
      <c r="J11" s="47"/>
      <c r="K11" s="46"/>
    </row>
    <row r="12" spans="1:11" ht="12.75">
      <c r="A12" s="9" t="s">
        <v>66</v>
      </c>
      <c r="B12" s="10" t="s">
        <v>279</v>
      </c>
      <c r="D12" s="16" t="s">
        <v>104</v>
      </c>
      <c r="E12" s="10" t="s">
        <v>20</v>
      </c>
      <c r="G12" s="9" t="s">
        <v>79</v>
      </c>
      <c r="H12" s="10" t="s">
        <v>12</v>
      </c>
      <c r="J12" s="45"/>
      <c r="K12" s="46"/>
    </row>
    <row r="13" spans="1:11" ht="12.75">
      <c r="A13" s="9" t="s">
        <v>153</v>
      </c>
      <c r="B13" s="10" t="s">
        <v>280</v>
      </c>
      <c r="D13" s="9" t="s">
        <v>92</v>
      </c>
      <c r="E13" s="10" t="s">
        <v>19</v>
      </c>
      <c r="G13" s="81" t="s">
        <v>74</v>
      </c>
      <c r="H13" s="21" t="s">
        <v>196</v>
      </c>
      <c r="J13" s="12" t="s">
        <v>37</v>
      </c>
      <c r="K13" s="12"/>
    </row>
    <row r="14" spans="1:11" ht="12.75">
      <c r="A14" s="9" t="s">
        <v>154</v>
      </c>
      <c r="B14" s="10" t="s">
        <v>4</v>
      </c>
      <c r="D14" s="9" t="s">
        <v>93</v>
      </c>
      <c r="E14" s="10" t="s">
        <v>19</v>
      </c>
      <c r="G14" s="47" t="s">
        <v>194</v>
      </c>
      <c r="H14" s="51">
        <v>2000</v>
      </c>
      <c r="J14" s="33" t="s">
        <v>124</v>
      </c>
      <c r="K14" s="34" t="s">
        <v>213</v>
      </c>
    </row>
    <row r="15" spans="1:11" ht="12.75">
      <c r="A15" s="9" t="s">
        <v>155</v>
      </c>
      <c r="B15" s="10" t="s">
        <v>257</v>
      </c>
      <c r="D15" t="s">
        <v>269</v>
      </c>
      <c r="E15" s="79" t="s">
        <v>272</v>
      </c>
      <c r="G15" s="47" t="s">
        <v>195</v>
      </c>
      <c r="H15" s="51" t="s">
        <v>197</v>
      </c>
      <c r="J15" s="9" t="s">
        <v>307</v>
      </c>
      <c r="K15" s="10" t="s">
        <v>39</v>
      </c>
    </row>
    <row r="16" spans="1:11" ht="12.75">
      <c r="A16" s="47" t="s">
        <v>111</v>
      </c>
      <c r="B16" s="51" t="s">
        <v>175</v>
      </c>
      <c r="D16" s="9"/>
      <c r="E16" s="10"/>
      <c r="G16" s="9" t="s">
        <v>288</v>
      </c>
      <c r="H16" s="10" t="s">
        <v>247</v>
      </c>
      <c r="J16" s="128" t="s">
        <v>126</v>
      </c>
      <c r="K16" s="10"/>
    </row>
    <row r="17" spans="8:11" ht="12.75">
      <c r="H17" s="8"/>
      <c r="J17" s="9" t="s">
        <v>128</v>
      </c>
      <c r="K17" s="60" t="s">
        <v>218</v>
      </c>
    </row>
    <row r="18" spans="1:11" ht="12.75">
      <c r="A18" s="9" t="s">
        <v>67</v>
      </c>
      <c r="B18" s="10" t="s">
        <v>8</v>
      </c>
      <c r="G18" s="16" t="s">
        <v>138</v>
      </c>
      <c r="H18" s="59" t="s">
        <v>191</v>
      </c>
      <c r="J18" s="9" t="s">
        <v>308</v>
      </c>
      <c r="K18" s="10" t="s">
        <v>30</v>
      </c>
    </row>
    <row r="19" spans="1:11" ht="12.75">
      <c r="A19" s="174" t="s">
        <v>159</v>
      </c>
      <c r="B19" s="175"/>
      <c r="G19" s="9" t="s">
        <v>109</v>
      </c>
      <c r="H19" s="10" t="s">
        <v>198</v>
      </c>
      <c r="J19" s="9" t="s">
        <v>309</v>
      </c>
      <c r="K19" s="10" t="s">
        <v>41</v>
      </c>
    </row>
    <row r="20" spans="1:8" ht="12.75">
      <c r="A20" s="176"/>
      <c r="B20" s="177"/>
      <c r="G20" s="9" t="s">
        <v>192</v>
      </c>
      <c r="H20" s="135" t="s">
        <v>322</v>
      </c>
    </row>
    <row r="21" spans="1:11" ht="12.75">
      <c r="A21" s="176"/>
      <c r="B21" s="177"/>
      <c r="G21" s="9" t="s">
        <v>110</v>
      </c>
      <c r="H21" s="10" t="s">
        <v>193</v>
      </c>
      <c r="J21" s="31" t="s">
        <v>219</v>
      </c>
      <c r="K21" s="32"/>
    </row>
    <row r="22" spans="1:11" ht="12.75">
      <c r="A22" s="178"/>
      <c r="B22" s="179"/>
      <c r="D22" s="12" t="s">
        <v>21</v>
      </c>
      <c r="E22" s="14"/>
      <c r="G22" s="9" t="s">
        <v>204</v>
      </c>
      <c r="H22" s="10" t="s">
        <v>199</v>
      </c>
      <c r="J22" t="s">
        <v>220</v>
      </c>
      <c r="K22" s="1" t="s">
        <v>221</v>
      </c>
    </row>
    <row r="23" spans="7:11" ht="12.75">
      <c r="G23" s="9" t="s">
        <v>112</v>
      </c>
      <c r="H23" s="10" t="s">
        <v>201</v>
      </c>
      <c r="J23" t="s">
        <v>226</v>
      </c>
      <c r="K23" s="51" t="s">
        <v>222</v>
      </c>
    </row>
    <row r="24" spans="1:11" ht="12.75">
      <c r="A24" s="12" t="s">
        <v>7</v>
      </c>
      <c r="B24" s="14"/>
      <c r="D24" s="7" t="s">
        <v>290</v>
      </c>
      <c r="E24" s="8" t="s">
        <v>301</v>
      </c>
      <c r="G24" s="81" t="s">
        <v>202</v>
      </c>
      <c r="H24" s="112" t="s">
        <v>203</v>
      </c>
      <c r="J24" t="s">
        <v>223</v>
      </c>
      <c r="K24" s="51" t="s">
        <v>225</v>
      </c>
    </row>
    <row r="25" spans="1:11" ht="12.75">
      <c r="A25" s="7" t="s">
        <v>162</v>
      </c>
      <c r="B25" s="8" t="s">
        <v>161</v>
      </c>
      <c r="D25" s="7" t="s">
        <v>74</v>
      </c>
      <c r="E25" s="8" t="s">
        <v>22</v>
      </c>
      <c r="G25" s="47" t="s">
        <v>248</v>
      </c>
      <c r="H25" s="51" t="s">
        <v>249</v>
      </c>
      <c r="J25" s="61" t="s">
        <v>224</v>
      </c>
      <c r="K25" s="46">
        <v>80</v>
      </c>
    </row>
    <row r="26" spans="1:11" ht="12.75">
      <c r="A26" s="7" t="s">
        <v>68</v>
      </c>
      <c r="B26" s="46" t="s">
        <v>5</v>
      </c>
      <c r="D26" s="9" t="s">
        <v>242</v>
      </c>
      <c r="E26" s="107" t="s">
        <v>33</v>
      </c>
      <c r="G26" s="47" t="s">
        <v>282</v>
      </c>
      <c r="H26" s="51" t="s">
        <v>200</v>
      </c>
      <c r="J26" s="5"/>
      <c r="K26" s="5"/>
    </row>
    <row r="27" spans="1:11" ht="12.75">
      <c r="A27" s="180" t="s">
        <v>62</v>
      </c>
      <c r="B27" s="182" t="s">
        <v>2</v>
      </c>
      <c r="D27" s="7" t="s">
        <v>83</v>
      </c>
      <c r="E27" s="8" t="s">
        <v>173</v>
      </c>
      <c r="G27" s="47" t="s">
        <v>283</v>
      </c>
      <c r="H27" s="113" t="s">
        <v>284</v>
      </c>
      <c r="J27" s="12" t="s">
        <v>231</v>
      </c>
      <c r="K27" s="14"/>
    </row>
    <row r="28" spans="1:11" ht="12.75">
      <c r="A28" s="181"/>
      <c r="B28" s="183"/>
      <c r="D28" s="9" t="s">
        <v>95</v>
      </c>
      <c r="E28" s="10" t="s">
        <v>23</v>
      </c>
      <c r="G28" s="9" t="s">
        <v>113</v>
      </c>
      <c r="H28" s="10" t="s">
        <v>28</v>
      </c>
      <c r="J28" s="45" t="s">
        <v>232</v>
      </c>
      <c r="K28" s="46" t="s">
        <v>235</v>
      </c>
    </row>
    <row r="29" spans="1:11" ht="12.75">
      <c r="A29" s="9" t="s">
        <v>258</v>
      </c>
      <c r="B29" s="10" t="s">
        <v>259</v>
      </c>
      <c r="D29" s="9" t="s">
        <v>96</v>
      </c>
      <c r="E29" s="10" t="s">
        <v>24</v>
      </c>
      <c r="G29" s="12" t="s">
        <v>35</v>
      </c>
      <c r="H29" s="12"/>
      <c r="J29" s="45" t="s">
        <v>77</v>
      </c>
      <c r="K29" s="46" t="s">
        <v>236</v>
      </c>
    </row>
    <row r="30" spans="1:11" ht="12.75">
      <c r="A30" s="9" t="s">
        <v>70</v>
      </c>
      <c r="B30" s="10" t="s">
        <v>5</v>
      </c>
      <c r="D30" s="9" t="s">
        <v>97</v>
      </c>
      <c r="E30" s="10" t="s">
        <v>25</v>
      </c>
      <c r="G30" s="12"/>
      <c r="H30" s="12"/>
      <c r="J30" s="45" t="s">
        <v>233</v>
      </c>
      <c r="K30" s="46" t="s">
        <v>234</v>
      </c>
    </row>
    <row r="31" spans="1:11" ht="12.75">
      <c r="A31" s="9" t="s">
        <v>72</v>
      </c>
      <c r="B31" s="10" t="s">
        <v>56</v>
      </c>
      <c r="D31" s="9" t="s">
        <v>177</v>
      </c>
      <c r="E31" s="10" t="s">
        <v>178</v>
      </c>
      <c r="G31" s="7" t="s">
        <v>114</v>
      </c>
      <c r="H31" s="8" t="s">
        <v>200</v>
      </c>
      <c r="J31" s="45" t="s">
        <v>237</v>
      </c>
      <c r="K31" s="46" t="s">
        <v>238</v>
      </c>
    </row>
    <row r="32" spans="1:11" ht="12.75">
      <c r="A32" s="132" t="s">
        <v>315</v>
      </c>
      <c r="B32" s="133" t="s">
        <v>2</v>
      </c>
      <c r="D32" s="9" t="s">
        <v>98</v>
      </c>
      <c r="E32" s="10" t="s">
        <v>176</v>
      </c>
      <c r="G32" s="9" t="s">
        <v>115</v>
      </c>
      <c r="H32" s="11" t="s">
        <v>285</v>
      </c>
      <c r="J32" s="7" t="s">
        <v>239</v>
      </c>
      <c r="K32" s="127" t="s">
        <v>278</v>
      </c>
    </row>
    <row r="33" spans="1:11" ht="12.75">
      <c r="A33" s="134" t="s">
        <v>316</v>
      </c>
      <c r="B33" s="133" t="s">
        <v>17</v>
      </c>
      <c r="D33" s="9" t="s">
        <v>11</v>
      </c>
      <c r="E33" s="10" t="s">
        <v>59</v>
      </c>
      <c r="G33" s="16" t="s">
        <v>11</v>
      </c>
      <c r="H33" s="57" t="s">
        <v>38</v>
      </c>
      <c r="K33" s="1"/>
    </row>
    <row r="34" spans="1:11" ht="12.75">
      <c r="A34" s="9" t="s">
        <v>74</v>
      </c>
      <c r="B34" s="10" t="s">
        <v>10</v>
      </c>
      <c r="D34" s="16" t="s">
        <v>79</v>
      </c>
      <c r="E34" s="107" t="s">
        <v>179</v>
      </c>
      <c r="G34" s="16" t="s">
        <v>140</v>
      </c>
      <c r="H34" s="57" t="s">
        <v>302</v>
      </c>
      <c r="K34" s="1"/>
    </row>
    <row r="35" spans="1:11" ht="13.5" customHeight="1">
      <c r="A35" s="9" t="s">
        <v>76</v>
      </c>
      <c r="B35" s="10" t="s">
        <v>30</v>
      </c>
      <c r="D35" s="16" t="s">
        <v>77</v>
      </c>
      <c r="E35" s="88" t="s">
        <v>180</v>
      </c>
      <c r="G35" s="114" t="s">
        <v>79</v>
      </c>
      <c r="H35" s="82" t="s">
        <v>206</v>
      </c>
      <c r="J35" s="12" t="s">
        <v>42</v>
      </c>
      <c r="K35" s="12"/>
    </row>
    <row r="36" spans="1:11" ht="25.5">
      <c r="A36" s="9" t="s">
        <v>287</v>
      </c>
      <c r="B36" s="107" t="s">
        <v>261</v>
      </c>
      <c r="D36" s="89" t="s">
        <v>181</v>
      </c>
      <c r="E36" s="90" t="s">
        <v>297</v>
      </c>
      <c r="G36" s="115" t="s">
        <v>117</v>
      </c>
      <c r="H36" s="116" t="s">
        <v>28</v>
      </c>
      <c r="J36" s="7" t="s">
        <v>105</v>
      </c>
      <c r="K36" s="8" t="s">
        <v>43</v>
      </c>
    </row>
    <row r="37" spans="1:11" ht="12.75">
      <c r="A37" s="9" t="s">
        <v>73</v>
      </c>
      <c r="B37" s="11" t="s">
        <v>9</v>
      </c>
      <c r="D37" s="91"/>
      <c r="E37" s="92" t="s">
        <v>270</v>
      </c>
      <c r="G37" s="117" t="s">
        <v>299</v>
      </c>
      <c r="H37" s="118" t="s">
        <v>300</v>
      </c>
      <c r="J37" s="9" t="s">
        <v>106</v>
      </c>
      <c r="K37" s="10" t="s">
        <v>31</v>
      </c>
    </row>
    <row r="38" spans="1:11" ht="12.75" customHeight="1">
      <c r="A38" s="47" t="s">
        <v>82</v>
      </c>
      <c r="B38" s="51" t="s">
        <v>260</v>
      </c>
      <c r="D38" s="16" t="s">
        <v>116</v>
      </c>
      <c r="E38" s="88" t="s">
        <v>26</v>
      </c>
      <c r="G38" s="119" t="s">
        <v>118</v>
      </c>
      <c r="H38" s="120" t="s">
        <v>298</v>
      </c>
      <c r="J38" s="9" t="s">
        <v>227</v>
      </c>
      <c r="K38" s="10" t="s">
        <v>5</v>
      </c>
    </row>
    <row r="39" spans="1:11" ht="25.5">
      <c r="A39" s="16" t="s">
        <v>77</v>
      </c>
      <c r="B39" s="59" t="s">
        <v>164</v>
      </c>
      <c r="D39" s="89" t="s">
        <v>182</v>
      </c>
      <c r="E39" s="93" t="s">
        <v>27</v>
      </c>
      <c r="G39" s="117" t="s">
        <v>291</v>
      </c>
      <c r="H39" s="118" t="s">
        <v>292</v>
      </c>
      <c r="J39" s="9" t="s">
        <v>86</v>
      </c>
      <c r="K39" s="11" t="s">
        <v>44</v>
      </c>
    </row>
    <row r="40" spans="1:11" ht="12.75">
      <c r="A40" s="81"/>
      <c r="B40" s="82"/>
      <c r="D40" s="109"/>
      <c r="E40" s="110"/>
      <c r="G40" s="121" t="s">
        <v>119</v>
      </c>
      <c r="H40" s="122" t="s">
        <v>293</v>
      </c>
      <c r="J40" s="45"/>
      <c r="K40" s="111"/>
    </row>
    <row r="41" spans="1:11" ht="12.75">
      <c r="A41" s="81" t="s">
        <v>76</v>
      </c>
      <c r="B41" s="82" t="s">
        <v>30</v>
      </c>
      <c r="D41" s="91"/>
      <c r="E41" s="94"/>
      <c r="G41" s="115" t="s">
        <v>295</v>
      </c>
      <c r="H41" s="123" t="s">
        <v>294</v>
      </c>
      <c r="J41" s="47" t="s">
        <v>105</v>
      </c>
      <c r="K41" s="51" t="s">
        <v>310</v>
      </c>
    </row>
    <row r="42" spans="1:11" ht="12.75">
      <c r="A42" s="83" t="s">
        <v>78</v>
      </c>
      <c r="B42" s="84" t="s">
        <v>12</v>
      </c>
      <c r="D42" s="16" t="s">
        <v>77</v>
      </c>
      <c r="E42" s="88" t="s">
        <v>183</v>
      </c>
      <c r="G42" s="119" t="s">
        <v>211</v>
      </c>
      <c r="H42" s="120" t="s">
        <v>212</v>
      </c>
      <c r="J42" s="9" t="s">
        <v>79</v>
      </c>
      <c r="K42" s="10" t="s">
        <v>36</v>
      </c>
    </row>
    <row r="43" spans="1:11" ht="12.75">
      <c r="A43" s="85"/>
      <c r="B43" s="86" t="s">
        <v>165</v>
      </c>
      <c r="D43" s="9" t="s">
        <v>99</v>
      </c>
      <c r="E43" s="10" t="s">
        <v>28</v>
      </c>
      <c r="G43" s="119" t="s">
        <v>306</v>
      </c>
      <c r="H43" s="120" t="s">
        <v>305</v>
      </c>
      <c r="J43" s="12" t="s">
        <v>45</v>
      </c>
      <c r="K43" s="12"/>
    </row>
    <row r="44" spans="1:11" ht="12.75">
      <c r="A44" s="16" t="s">
        <v>262</v>
      </c>
      <c r="B44" s="87" t="s">
        <v>172</v>
      </c>
      <c r="D44" s="9"/>
      <c r="E44" s="10"/>
      <c r="G44" s="119" t="s">
        <v>207</v>
      </c>
      <c r="H44" s="120" t="s">
        <v>208</v>
      </c>
      <c r="J44" s="12"/>
      <c r="K44" s="12"/>
    </row>
    <row r="45" spans="1:11" ht="13.5">
      <c r="A45" s="16" t="s">
        <v>262</v>
      </c>
      <c r="B45" s="80" t="s">
        <v>5</v>
      </c>
      <c r="D45" s="9" t="s">
        <v>100</v>
      </c>
      <c r="E45" s="10" t="s">
        <v>54</v>
      </c>
      <c r="G45" s="114" t="s">
        <v>61</v>
      </c>
      <c r="H45" s="124" t="s">
        <v>135</v>
      </c>
      <c r="J45" s="7" t="s">
        <v>228</v>
      </c>
      <c r="K45" s="8" t="s">
        <v>229</v>
      </c>
    </row>
    <row r="46" spans="1:13" ht="12.75">
      <c r="A46" s="16" t="s">
        <v>79</v>
      </c>
      <c r="B46" s="80" t="s">
        <v>12</v>
      </c>
      <c r="D46" s="9" t="s">
        <v>101</v>
      </c>
      <c r="E46" s="10" t="s">
        <v>245</v>
      </c>
      <c r="G46" s="166" t="s">
        <v>209</v>
      </c>
      <c r="H46" s="167"/>
      <c r="J46" s="9" t="s">
        <v>77</v>
      </c>
      <c r="K46" s="10" t="s">
        <v>34</v>
      </c>
      <c r="L46" s="45"/>
      <c r="M46" s="46"/>
    </row>
    <row r="47" spans="1:11" ht="12.75">
      <c r="A47" s="16" t="s">
        <v>80</v>
      </c>
      <c r="B47" s="57" t="s">
        <v>166</v>
      </c>
      <c r="D47" s="9" t="s">
        <v>102</v>
      </c>
      <c r="E47" s="10" t="s">
        <v>25</v>
      </c>
      <c r="G47" s="167"/>
      <c r="H47" s="167"/>
      <c r="J47" s="9" t="s">
        <v>82</v>
      </c>
      <c r="K47" s="10" t="s">
        <v>46</v>
      </c>
    </row>
    <row r="48" spans="1:11" ht="12.75">
      <c r="A48" s="16" t="s">
        <v>81</v>
      </c>
      <c r="B48" s="57" t="s">
        <v>13</v>
      </c>
      <c r="D48" s="47" t="s">
        <v>184</v>
      </c>
      <c r="E48" s="52" t="s">
        <v>303</v>
      </c>
      <c r="G48" s="167"/>
      <c r="H48" s="167"/>
      <c r="J48" s="9" t="s">
        <v>79</v>
      </c>
      <c r="K48" s="10" t="s">
        <v>47</v>
      </c>
    </row>
    <row r="49" spans="1:11" ht="12.75">
      <c r="A49" s="16" t="s">
        <v>263</v>
      </c>
      <c r="B49" s="57" t="s">
        <v>264</v>
      </c>
      <c r="D49" s="20" t="s">
        <v>136</v>
      </c>
      <c r="E49" s="21" t="s">
        <v>2</v>
      </c>
      <c r="G49" s="125" t="s">
        <v>210</v>
      </c>
      <c r="H49" s="126"/>
      <c r="J49" s="47" t="s">
        <v>311</v>
      </c>
      <c r="K49" s="51" t="s">
        <v>5</v>
      </c>
    </row>
    <row r="50" spans="1:11" ht="13.5" thickBot="1">
      <c r="A50" s="16" t="s">
        <v>167</v>
      </c>
      <c r="B50" s="57" t="s">
        <v>168</v>
      </c>
      <c r="D50" s="27" t="s">
        <v>144</v>
      </c>
      <c r="E50" s="39" t="s">
        <v>25</v>
      </c>
      <c r="G50" s="6"/>
      <c r="J50" s="47" t="s">
        <v>312</v>
      </c>
      <c r="K50" s="51" t="s">
        <v>5</v>
      </c>
    </row>
    <row r="51" spans="1:11" ht="12.75">
      <c r="A51" s="17" t="s">
        <v>137</v>
      </c>
      <c r="B51" s="15"/>
      <c r="D51" s="28" t="s">
        <v>145</v>
      </c>
      <c r="E51" s="40"/>
      <c r="G51" s="98" t="s">
        <v>275</v>
      </c>
      <c r="H51" s="99"/>
      <c r="J51" s="9" t="s">
        <v>132</v>
      </c>
      <c r="K51" s="10" t="s">
        <v>49</v>
      </c>
    </row>
    <row r="52" spans="1:11" ht="12.75">
      <c r="A52" s="33" t="s">
        <v>265</v>
      </c>
      <c r="B52" s="34" t="s">
        <v>266</v>
      </c>
      <c r="D52" s="29" t="s">
        <v>289</v>
      </c>
      <c r="E52" s="39" t="s">
        <v>25</v>
      </c>
      <c r="G52" s="100" t="s">
        <v>274</v>
      </c>
      <c r="H52" s="101"/>
      <c r="J52" s="9" t="s">
        <v>58</v>
      </c>
      <c r="K52" s="10" t="s">
        <v>271</v>
      </c>
    </row>
    <row r="53" spans="1:11" ht="12.75">
      <c r="A53" s="7" t="s">
        <v>83</v>
      </c>
      <c r="B53" s="8" t="s">
        <v>4</v>
      </c>
      <c r="D53" s="30" t="s">
        <v>147</v>
      </c>
      <c r="E53" s="41"/>
      <c r="G53" s="102" t="s">
        <v>276</v>
      </c>
      <c r="H53" s="101"/>
      <c r="J53" s="9" t="s">
        <v>103</v>
      </c>
      <c r="K53" s="10" t="s">
        <v>57</v>
      </c>
    </row>
    <row r="54" spans="1:11" ht="27.75" thickBot="1">
      <c r="A54" s="9" t="s">
        <v>84</v>
      </c>
      <c r="B54" s="10" t="s">
        <v>4</v>
      </c>
      <c r="D54" s="37" t="s">
        <v>103</v>
      </c>
      <c r="E54" s="62" t="s">
        <v>186</v>
      </c>
      <c r="G54" s="103" t="s">
        <v>277</v>
      </c>
      <c r="H54" s="104"/>
      <c r="J54" s="9" t="s">
        <v>131</v>
      </c>
      <c r="K54" s="10" t="s">
        <v>5</v>
      </c>
    </row>
    <row r="55" spans="1:12" ht="12.75" customHeight="1">
      <c r="A55" s="9" t="s">
        <v>171</v>
      </c>
      <c r="B55" s="10" t="s">
        <v>5</v>
      </c>
      <c r="D55" s="38"/>
      <c r="E55" s="63"/>
      <c r="G55" s="131" t="s">
        <v>314</v>
      </c>
      <c r="H55" s="129"/>
      <c r="J55" s="9" t="s">
        <v>230</v>
      </c>
      <c r="K55" s="10" t="s">
        <v>33</v>
      </c>
      <c r="L55" s="95"/>
    </row>
    <row r="56" spans="1:8" ht="12.75">
      <c r="A56" s="128" t="s">
        <v>85</v>
      </c>
      <c r="B56" s="10" t="s">
        <v>267</v>
      </c>
      <c r="D56" s="70" t="s">
        <v>187</v>
      </c>
      <c r="E56" s="71" t="s">
        <v>148</v>
      </c>
      <c r="G56" s="130" t="s">
        <v>273</v>
      </c>
      <c r="H56" s="101"/>
    </row>
    <row r="57" spans="1:11" ht="13.5" thickBot="1">
      <c r="A57" s="26" t="s">
        <v>143</v>
      </c>
      <c r="B57" s="10" t="s">
        <v>17</v>
      </c>
      <c r="D57" s="72" t="s">
        <v>149</v>
      </c>
      <c r="E57" s="73" t="s">
        <v>266</v>
      </c>
      <c r="G57" s="105" t="s">
        <v>313</v>
      </c>
      <c r="H57" s="106"/>
      <c r="J57" s="9" t="s">
        <v>133</v>
      </c>
      <c r="K57" s="10" t="s">
        <v>50</v>
      </c>
    </row>
    <row r="58" spans="1:11" ht="12.75">
      <c r="A58" s="26" t="s">
        <v>142</v>
      </c>
      <c r="B58" s="10" t="s">
        <v>17</v>
      </c>
      <c r="D58" s="74" t="s">
        <v>304</v>
      </c>
      <c r="E58" s="75"/>
      <c r="J58" s="9" t="s">
        <v>134</v>
      </c>
      <c r="K58" s="10" t="s">
        <v>51</v>
      </c>
    </row>
    <row r="59" spans="1:11" ht="13.5" customHeight="1">
      <c r="A59" s="26" t="s">
        <v>244</v>
      </c>
      <c r="B59" s="10" t="s">
        <v>17</v>
      </c>
      <c r="G59" s="168" t="s">
        <v>241</v>
      </c>
      <c r="H59" s="169"/>
      <c r="J59" s="20" t="s">
        <v>95</v>
      </c>
      <c r="K59" s="21" t="s">
        <v>52</v>
      </c>
    </row>
    <row r="60" spans="1:11" ht="12.75">
      <c r="A60" s="26" t="s">
        <v>317</v>
      </c>
      <c r="B60" s="135" t="s">
        <v>17</v>
      </c>
      <c r="D60" s="136" t="s">
        <v>318</v>
      </c>
      <c r="E60">
        <v>85</v>
      </c>
      <c r="G60" s="170"/>
      <c r="H60" s="171"/>
      <c r="J60" s="132" t="s">
        <v>323</v>
      </c>
      <c r="K60" s="133" t="s">
        <v>324</v>
      </c>
    </row>
    <row r="61" spans="1:11" ht="12.75">
      <c r="A61" s="9" t="s">
        <v>86</v>
      </c>
      <c r="B61" s="11" t="s">
        <v>268</v>
      </c>
      <c r="D61" s="136" t="s">
        <v>319</v>
      </c>
      <c r="E61">
        <v>105</v>
      </c>
      <c r="G61" s="172"/>
      <c r="H61" s="173"/>
      <c r="J61" s="132" t="s">
        <v>325</v>
      </c>
      <c r="K61" s="133" t="s">
        <v>326</v>
      </c>
    </row>
    <row r="62" spans="1:11" ht="12.75">
      <c r="A62" s="72" t="s">
        <v>149</v>
      </c>
      <c r="B62" s="73" t="s">
        <v>250</v>
      </c>
      <c r="D62" s="136" t="s">
        <v>320</v>
      </c>
      <c r="E62">
        <v>120</v>
      </c>
      <c r="G62" s="96"/>
      <c r="H62" s="96"/>
      <c r="J62" s="132" t="s">
        <v>327</v>
      </c>
      <c r="K62" s="133" t="s">
        <v>328</v>
      </c>
    </row>
    <row r="63" spans="1:11" ht="12.75">
      <c r="A63" s="9" t="s">
        <v>87</v>
      </c>
      <c r="B63" s="10" t="s">
        <v>170</v>
      </c>
      <c r="D63" s="136" t="s">
        <v>321</v>
      </c>
      <c r="E63">
        <v>61</v>
      </c>
      <c r="G63" s="108" t="str">
        <f ca="1">CELL("filename",B2)</f>
        <v>C:\LANCAIR N144GP PROJECT\[Checklist N144GP 051020.xls]VP version checklist</v>
      </c>
      <c r="J63" s="137">
        <v>42617</v>
      </c>
      <c r="K63" s="138"/>
    </row>
    <row r="65" spans="1:7" ht="12.75">
      <c r="A65" s="95"/>
      <c r="B65" s="96"/>
      <c r="C65" s="45"/>
      <c r="D65" s="45"/>
      <c r="E65" s="45"/>
      <c r="F65" s="45"/>
      <c r="G65" s="45"/>
    </row>
    <row r="66" spans="1:7" ht="12.75">
      <c r="A66" s="96"/>
      <c r="B66" s="96"/>
      <c r="C66" s="45"/>
      <c r="D66" s="45"/>
      <c r="E66" s="45"/>
      <c r="F66" s="45"/>
      <c r="G66" s="45"/>
    </row>
    <row r="67" spans="1:7" ht="12.75" customHeight="1">
      <c r="A67" s="96"/>
      <c r="B67" s="96"/>
      <c r="C67" s="45"/>
      <c r="D67" s="45"/>
      <c r="E67" s="45"/>
      <c r="F67" s="45"/>
      <c r="G67" s="96"/>
    </row>
    <row r="68" spans="1:7" ht="12.75">
      <c r="A68" s="45"/>
      <c r="B68" s="45"/>
      <c r="C68" s="45"/>
      <c r="D68" s="97"/>
      <c r="E68" s="45"/>
      <c r="F68" s="45"/>
      <c r="G68" s="45"/>
    </row>
    <row r="69" ht="12.75">
      <c r="D69" s="2"/>
    </row>
  </sheetData>
  <sheetProtection/>
  <mergeCells count="5">
    <mergeCell ref="G46:H48"/>
    <mergeCell ref="G59:H61"/>
    <mergeCell ref="A19:B22"/>
    <mergeCell ref="A27:A28"/>
    <mergeCell ref="B27:B28"/>
  </mergeCells>
  <printOptions/>
  <pageMargins left="0.43" right="0.41" top="0.17" bottom="0" header="0.5" footer="0.19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56">
      <selection activeCell="J60" sqref="J60"/>
    </sheetView>
  </sheetViews>
  <sheetFormatPr defaultColWidth="9.140625" defaultRowHeight="12.75"/>
  <cols>
    <col min="1" max="1" width="28.7109375" style="0" customWidth="1"/>
    <col min="2" max="2" width="12.140625" style="0" customWidth="1"/>
    <col min="3" max="3" width="2.7109375" style="0" customWidth="1"/>
    <col min="4" max="4" width="24.140625" style="0" customWidth="1"/>
    <col min="5" max="5" width="15.00390625" style="0" customWidth="1"/>
    <col min="6" max="6" width="5.421875" style="0" customWidth="1"/>
    <col min="7" max="7" width="24.140625" style="0" customWidth="1"/>
    <col min="8" max="8" width="13.28125" style="0" customWidth="1"/>
    <col min="9" max="9" width="2.7109375" style="0" customWidth="1"/>
    <col min="10" max="10" width="23.28125" style="0" customWidth="1"/>
    <col min="11" max="11" width="15.00390625" style="0" customWidth="1"/>
  </cols>
  <sheetData>
    <row r="1" spans="1:11" ht="15.75">
      <c r="A1" s="4" t="s">
        <v>150</v>
      </c>
      <c r="B1" s="3"/>
      <c r="C1" s="3"/>
      <c r="D1" s="3"/>
      <c r="E1" s="3"/>
      <c r="G1" s="12" t="s">
        <v>29</v>
      </c>
      <c r="H1" s="12"/>
      <c r="J1" s="12" t="s">
        <v>40</v>
      </c>
      <c r="K1" s="12"/>
    </row>
    <row r="2" spans="7:11" ht="12.75">
      <c r="G2" s="7" t="s">
        <v>189</v>
      </c>
      <c r="H2" s="8" t="s">
        <v>33</v>
      </c>
      <c r="J2" s="7" t="s">
        <v>120</v>
      </c>
      <c r="K2" s="8" t="s">
        <v>2</v>
      </c>
    </row>
    <row r="3" spans="1:11" ht="12.75">
      <c r="A3" s="12" t="s">
        <v>0</v>
      </c>
      <c r="B3" s="13"/>
      <c r="D3" s="12" t="s">
        <v>16</v>
      </c>
      <c r="E3" s="14"/>
      <c r="G3" t="s">
        <v>174</v>
      </c>
      <c r="H3" s="1" t="s">
        <v>2</v>
      </c>
      <c r="J3" s="9" t="s">
        <v>121</v>
      </c>
      <c r="K3" s="135" t="s">
        <v>362</v>
      </c>
    </row>
    <row r="4" spans="1:11" ht="12.75">
      <c r="A4" s="7" t="s">
        <v>63</v>
      </c>
      <c r="B4" s="8" t="s">
        <v>1</v>
      </c>
      <c r="D4" s="7" t="s">
        <v>88</v>
      </c>
      <c r="E4" s="8" t="s">
        <v>15</v>
      </c>
      <c r="G4" s="9" t="s">
        <v>105</v>
      </c>
      <c r="H4" s="10">
        <v>10</v>
      </c>
      <c r="J4" s="9" t="s">
        <v>122</v>
      </c>
      <c r="K4" s="10" t="s">
        <v>5</v>
      </c>
    </row>
    <row r="5" spans="1:11" ht="12.75">
      <c r="A5" s="7" t="s">
        <v>157</v>
      </c>
      <c r="B5" s="8" t="s">
        <v>4</v>
      </c>
      <c r="D5" s="7"/>
      <c r="E5" s="8"/>
      <c r="G5" s="9" t="s">
        <v>76</v>
      </c>
      <c r="H5" s="10" t="s">
        <v>30</v>
      </c>
      <c r="J5" s="9" t="s">
        <v>215</v>
      </c>
      <c r="K5" s="189" t="s">
        <v>33</v>
      </c>
    </row>
    <row r="6" spans="1:11" ht="12.75">
      <c r="A6" s="9" t="s">
        <v>151</v>
      </c>
      <c r="B6" s="10" t="s">
        <v>2</v>
      </c>
      <c r="D6" s="9" t="s">
        <v>89</v>
      </c>
      <c r="E6" s="135" t="s">
        <v>281</v>
      </c>
      <c r="G6" s="9" t="s">
        <v>106</v>
      </c>
      <c r="H6" s="10" t="s">
        <v>190</v>
      </c>
      <c r="J6" s="9" t="s">
        <v>79</v>
      </c>
      <c r="K6" s="10" t="s">
        <v>12</v>
      </c>
    </row>
    <row r="7" spans="1:11" ht="12.75">
      <c r="A7" s="9" t="s">
        <v>158</v>
      </c>
      <c r="B7" s="10" t="s">
        <v>2</v>
      </c>
      <c r="D7" s="9" t="s">
        <v>90</v>
      </c>
      <c r="E7" s="10" t="s">
        <v>2</v>
      </c>
      <c r="G7" s="9" t="s">
        <v>65</v>
      </c>
      <c r="H7" s="10" t="s">
        <v>2</v>
      </c>
      <c r="J7" s="9" t="s">
        <v>11</v>
      </c>
      <c r="K7" s="53" t="s">
        <v>5</v>
      </c>
    </row>
    <row r="8" spans="1:11" ht="12.75">
      <c r="A8" s="9" t="s">
        <v>160</v>
      </c>
      <c r="B8" s="10" t="s">
        <v>3</v>
      </c>
      <c r="D8" s="9" t="s">
        <v>86</v>
      </c>
      <c r="E8" s="10" t="s">
        <v>374</v>
      </c>
      <c r="G8" s="9" t="s">
        <v>107</v>
      </c>
      <c r="H8" s="10" t="s">
        <v>2</v>
      </c>
      <c r="J8" s="9" t="s">
        <v>123</v>
      </c>
      <c r="K8" s="10" t="s">
        <v>23</v>
      </c>
    </row>
    <row r="9" spans="1:11" ht="12.75">
      <c r="A9" s="9" t="s">
        <v>66</v>
      </c>
      <c r="B9" s="10" t="s">
        <v>4</v>
      </c>
      <c r="D9" s="9" t="s">
        <v>91</v>
      </c>
      <c r="E9" s="10" t="s">
        <v>19</v>
      </c>
      <c r="G9" s="142" t="s">
        <v>360</v>
      </c>
      <c r="H9" s="135" t="s">
        <v>361</v>
      </c>
      <c r="J9" s="47" t="s">
        <v>216</v>
      </c>
      <c r="K9" s="51" t="s">
        <v>4</v>
      </c>
    </row>
    <row r="10" spans="1:11" ht="12.75">
      <c r="A10" s="142" t="s">
        <v>153</v>
      </c>
      <c r="B10" s="10" t="s">
        <v>4</v>
      </c>
      <c r="D10" s="9"/>
      <c r="E10" s="10"/>
      <c r="G10" s="9" t="s">
        <v>11</v>
      </c>
      <c r="H10" s="53" t="s">
        <v>5</v>
      </c>
      <c r="J10" s="9" t="s">
        <v>105</v>
      </c>
      <c r="K10" s="135" t="s">
        <v>391</v>
      </c>
    </row>
    <row r="11" spans="1:11" ht="12.75">
      <c r="A11" s="9" t="s">
        <v>154</v>
      </c>
      <c r="B11" s="10" t="s">
        <v>4</v>
      </c>
      <c r="D11" s="9"/>
      <c r="E11" s="10"/>
      <c r="G11" s="9" t="s">
        <v>86</v>
      </c>
      <c r="H11" s="10" t="s">
        <v>32</v>
      </c>
      <c r="J11" s="132" t="s">
        <v>389</v>
      </c>
      <c r="K11" s="188" t="s">
        <v>390</v>
      </c>
    </row>
    <row r="12" spans="1:11" ht="12.75">
      <c r="A12" s="142" t="s">
        <v>344</v>
      </c>
      <c r="B12" s="10" t="s">
        <v>4</v>
      </c>
      <c r="D12" s="9"/>
      <c r="E12" s="10"/>
      <c r="G12" s="9" t="s">
        <v>79</v>
      </c>
      <c r="H12" s="10" t="s">
        <v>12</v>
      </c>
      <c r="J12" s="45"/>
      <c r="K12" s="46"/>
    </row>
    <row r="13" spans="1:11" ht="12.75">
      <c r="A13" s="47" t="s">
        <v>111</v>
      </c>
      <c r="B13" s="51" t="s">
        <v>175</v>
      </c>
      <c r="D13" s="9" t="s">
        <v>92</v>
      </c>
      <c r="E13" s="10" t="s">
        <v>19</v>
      </c>
      <c r="G13" s="47" t="s">
        <v>194</v>
      </c>
      <c r="H13">
        <v>2000</v>
      </c>
      <c r="J13" s="12" t="s">
        <v>37</v>
      </c>
      <c r="K13" s="12"/>
    </row>
    <row r="14" spans="1:11" ht="12.75">
      <c r="A14" s="9" t="s">
        <v>64</v>
      </c>
      <c r="B14" s="10" t="s">
        <v>5</v>
      </c>
      <c r="D14" s="9" t="s">
        <v>93</v>
      </c>
      <c r="E14" s="10" t="s">
        <v>19</v>
      </c>
      <c r="G14" s="47" t="s">
        <v>74</v>
      </c>
      <c r="H14" s="51" t="s">
        <v>196</v>
      </c>
      <c r="J14" s="33" t="s">
        <v>124</v>
      </c>
      <c r="K14" s="34" t="s">
        <v>213</v>
      </c>
    </row>
    <row r="15" spans="1:11" ht="12.75">
      <c r="A15" s="9" t="s">
        <v>156</v>
      </c>
      <c r="B15" s="10" t="s">
        <v>6</v>
      </c>
      <c r="D15" s="9"/>
      <c r="E15" s="10"/>
      <c r="G15" s="47" t="s">
        <v>195</v>
      </c>
      <c r="H15" s="51" t="s">
        <v>197</v>
      </c>
      <c r="J15" s="9" t="s">
        <v>125</v>
      </c>
      <c r="K15" s="10" t="s">
        <v>39</v>
      </c>
    </row>
    <row r="16" spans="1:11" ht="12.75">
      <c r="A16" s="142" t="s">
        <v>345</v>
      </c>
      <c r="B16" s="10" t="s">
        <v>6</v>
      </c>
      <c r="D16" s="9"/>
      <c r="E16" s="10"/>
      <c r="G16" s="9" t="s">
        <v>246</v>
      </c>
      <c r="H16" s="10" t="s">
        <v>247</v>
      </c>
      <c r="J16" s="9" t="s">
        <v>126</v>
      </c>
      <c r="K16" s="10"/>
    </row>
    <row r="17" spans="1:11" ht="12.75">
      <c r="A17" s="9" t="s">
        <v>53</v>
      </c>
      <c r="B17" s="10" t="s">
        <v>6</v>
      </c>
      <c r="D17" s="9" t="s">
        <v>94</v>
      </c>
      <c r="E17" s="10" t="s">
        <v>20</v>
      </c>
      <c r="H17" s="10"/>
      <c r="J17" s="9" t="s">
        <v>127</v>
      </c>
      <c r="K17" s="10" t="s">
        <v>214</v>
      </c>
    </row>
    <row r="18" spans="1:11" ht="12.75">
      <c r="A18" s="9" t="s">
        <v>67</v>
      </c>
      <c r="B18" s="10" t="s">
        <v>8</v>
      </c>
      <c r="D18" s="16" t="s">
        <v>104</v>
      </c>
      <c r="E18" s="10" t="s">
        <v>20</v>
      </c>
      <c r="G18" s="16" t="s">
        <v>138</v>
      </c>
      <c r="H18" s="59" t="s">
        <v>191</v>
      </c>
      <c r="J18" s="9" t="s">
        <v>128</v>
      </c>
      <c r="K18" s="60" t="s">
        <v>218</v>
      </c>
    </row>
    <row r="19" spans="1:11" ht="12.75">
      <c r="A19" s="174" t="s">
        <v>159</v>
      </c>
      <c r="B19" s="175"/>
      <c r="D19" s="147" t="s">
        <v>351</v>
      </c>
      <c r="E19" s="148" t="s">
        <v>352</v>
      </c>
      <c r="G19" s="9" t="s">
        <v>109</v>
      </c>
      <c r="H19" s="10" t="s">
        <v>198</v>
      </c>
      <c r="J19" s="9" t="s">
        <v>76</v>
      </c>
      <c r="K19" s="10" t="s">
        <v>30</v>
      </c>
    </row>
    <row r="20" spans="1:11" ht="12.75">
      <c r="A20" s="176"/>
      <c r="B20" s="177"/>
      <c r="G20" s="9" t="s">
        <v>192</v>
      </c>
      <c r="H20" s="135" t="s">
        <v>322</v>
      </c>
      <c r="J20" s="9" t="s">
        <v>129</v>
      </c>
      <c r="K20" s="10" t="s">
        <v>41</v>
      </c>
    </row>
    <row r="21" spans="1:11" ht="12.75">
      <c r="A21" s="176"/>
      <c r="B21" s="177"/>
      <c r="G21" s="9" t="s">
        <v>110</v>
      </c>
      <c r="H21" s="10" t="s">
        <v>193</v>
      </c>
      <c r="J21" s="31" t="s">
        <v>219</v>
      </c>
      <c r="K21" s="32"/>
    </row>
    <row r="22" spans="1:11" ht="12.75">
      <c r="A22" s="178"/>
      <c r="B22" s="179"/>
      <c r="G22" s="9" t="s">
        <v>204</v>
      </c>
      <c r="H22" s="10" t="s">
        <v>199</v>
      </c>
      <c r="J22" t="s">
        <v>220</v>
      </c>
      <c r="K22" s="1" t="s">
        <v>221</v>
      </c>
    </row>
    <row r="23" spans="7:11" ht="12.75">
      <c r="G23" s="9" t="s">
        <v>112</v>
      </c>
      <c r="H23" s="10" t="s">
        <v>201</v>
      </c>
      <c r="J23" t="s">
        <v>226</v>
      </c>
      <c r="K23" s="51" t="s">
        <v>222</v>
      </c>
    </row>
    <row r="24" spans="1:11" ht="12.75">
      <c r="A24" s="12" t="s">
        <v>7</v>
      </c>
      <c r="B24" s="14"/>
      <c r="D24" s="12" t="s">
        <v>21</v>
      </c>
      <c r="E24" s="14"/>
      <c r="G24" s="47" t="s">
        <v>202</v>
      </c>
      <c r="H24" s="51" t="s">
        <v>203</v>
      </c>
      <c r="J24" t="s">
        <v>223</v>
      </c>
      <c r="K24" s="153" t="s">
        <v>392</v>
      </c>
    </row>
    <row r="25" spans="1:11" ht="12.75">
      <c r="A25" s="7" t="s">
        <v>162</v>
      </c>
      <c r="B25" s="8" t="s">
        <v>161</v>
      </c>
      <c r="D25" s="149" t="s">
        <v>354</v>
      </c>
      <c r="E25" s="127" t="s">
        <v>355</v>
      </c>
      <c r="G25" s="47" t="s">
        <v>248</v>
      </c>
      <c r="H25" s="51" t="s">
        <v>249</v>
      </c>
      <c r="J25" s="61" t="s">
        <v>224</v>
      </c>
      <c r="K25" s="188" t="s">
        <v>393</v>
      </c>
    </row>
    <row r="26" spans="1:11" ht="12.75">
      <c r="A26" s="7" t="s">
        <v>68</v>
      </c>
      <c r="B26" s="46" t="s">
        <v>5</v>
      </c>
      <c r="D26" s="9" t="s">
        <v>242</v>
      </c>
      <c r="E26" s="143" t="s">
        <v>57</v>
      </c>
      <c r="G26" s="134" t="s">
        <v>282</v>
      </c>
      <c r="H26" s="51" t="s">
        <v>200</v>
      </c>
      <c r="J26" s="5" t="s">
        <v>365</v>
      </c>
      <c r="K26" s="5"/>
    </row>
    <row r="27" spans="1:11" ht="12.75">
      <c r="A27" s="184" t="s">
        <v>346</v>
      </c>
      <c r="B27" s="182" t="s">
        <v>2</v>
      </c>
      <c r="D27" s="149" t="s">
        <v>356</v>
      </c>
      <c r="E27" s="127" t="s">
        <v>28</v>
      </c>
      <c r="G27" s="9" t="s">
        <v>113</v>
      </c>
      <c r="H27" s="10" t="s">
        <v>28</v>
      </c>
      <c r="J27" s="12" t="s">
        <v>231</v>
      </c>
      <c r="K27" s="14"/>
    </row>
    <row r="28" spans="1:11" ht="12.75">
      <c r="A28" s="181"/>
      <c r="B28" s="183"/>
      <c r="D28" s="9" t="s">
        <v>95</v>
      </c>
      <c r="E28" s="10" t="s">
        <v>23</v>
      </c>
      <c r="J28" s="7" t="s">
        <v>232</v>
      </c>
      <c r="K28" s="8" t="s">
        <v>235</v>
      </c>
    </row>
    <row r="29" spans="1:11" ht="12.75">
      <c r="A29" s="9" t="s">
        <v>69</v>
      </c>
      <c r="B29" s="10" t="s">
        <v>5</v>
      </c>
      <c r="D29" s="9" t="s">
        <v>96</v>
      </c>
      <c r="E29" s="10" t="s">
        <v>24</v>
      </c>
      <c r="G29" s="12" t="s">
        <v>35</v>
      </c>
      <c r="H29" s="12"/>
      <c r="J29" s="9" t="s">
        <v>77</v>
      </c>
      <c r="K29" s="10" t="s">
        <v>236</v>
      </c>
    </row>
    <row r="30" spans="1:11" ht="12.75">
      <c r="A30" s="9" t="s">
        <v>70</v>
      </c>
      <c r="B30" s="10" t="s">
        <v>5</v>
      </c>
      <c r="D30" s="9" t="s">
        <v>97</v>
      </c>
      <c r="E30" s="10" t="s">
        <v>25</v>
      </c>
      <c r="G30" s="12"/>
      <c r="H30" s="12"/>
      <c r="J30" s="9" t="s">
        <v>233</v>
      </c>
      <c r="K30" s="10" t="s">
        <v>234</v>
      </c>
    </row>
    <row r="31" spans="1:11" ht="12.75">
      <c r="A31" s="9" t="s">
        <v>71</v>
      </c>
      <c r="B31" s="10" t="s">
        <v>55</v>
      </c>
      <c r="D31" s="9" t="s">
        <v>177</v>
      </c>
      <c r="E31" s="10" t="s">
        <v>178</v>
      </c>
      <c r="G31" s="7" t="s">
        <v>114</v>
      </c>
      <c r="H31" s="8" t="s">
        <v>200</v>
      </c>
      <c r="J31" s="142" t="s">
        <v>371</v>
      </c>
      <c r="K31" s="135" t="s">
        <v>370</v>
      </c>
    </row>
    <row r="32" spans="1:11" ht="12.75">
      <c r="A32" s="9" t="s">
        <v>72</v>
      </c>
      <c r="B32" s="10" t="s">
        <v>56</v>
      </c>
      <c r="D32" s="9" t="s">
        <v>98</v>
      </c>
      <c r="E32" s="10" t="s">
        <v>176</v>
      </c>
      <c r="G32" s="9" t="s">
        <v>115</v>
      </c>
      <c r="H32" s="11" t="s">
        <v>205</v>
      </c>
      <c r="J32" s="7" t="s">
        <v>239</v>
      </c>
      <c r="K32" s="157" t="s">
        <v>240</v>
      </c>
    </row>
    <row r="33" spans="1:11" ht="12.75">
      <c r="A33" s="9" t="s">
        <v>73</v>
      </c>
      <c r="B33" s="11" t="s">
        <v>9</v>
      </c>
      <c r="D33" s="9" t="s">
        <v>11</v>
      </c>
      <c r="E33" s="10" t="s">
        <v>59</v>
      </c>
      <c r="G33" s="55" t="s">
        <v>11</v>
      </c>
      <c r="H33" s="57" t="s">
        <v>38</v>
      </c>
      <c r="K33" s="1"/>
    </row>
    <row r="34" spans="1:11" ht="12.75">
      <c r="A34" s="142" t="s">
        <v>347</v>
      </c>
      <c r="B34" s="11" t="s">
        <v>17</v>
      </c>
      <c r="D34" s="9"/>
      <c r="E34" s="10"/>
      <c r="G34" s="185" t="s">
        <v>381</v>
      </c>
      <c r="H34" s="151" t="s">
        <v>362</v>
      </c>
      <c r="K34" s="1"/>
    </row>
    <row r="35" spans="1:11" ht="12.75">
      <c r="A35" s="142" t="s">
        <v>353</v>
      </c>
      <c r="B35" s="11" t="s">
        <v>17</v>
      </c>
      <c r="D35" s="9"/>
      <c r="E35" s="10"/>
      <c r="G35" s="134" t="s">
        <v>108</v>
      </c>
      <c r="H35" s="153" t="s">
        <v>382</v>
      </c>
      <c r="K35" s="1"/>
    </row>
    <row r="36" spans="1:11" ht="12.75">
      <c r="A36" s="9" t="s">
        <v>74</v>
      </c>
      <c r="B36" s="10" t="s">
        <v>10</v>
      </c>
      <c r="D36" s="35" t="s">
        <v>79</v>
      </c>
      <c r="E36" s="36" t="s">
        <v>179</v>
      </c>
      <c r="G36" s="16" t="s">
        <v>79</v>
      </c>
      <c r="H36" s="58" t="s">
        <v>206</v>
      </c>
      <c r="K36" s="1"/>
    </row>
    <row r="37" spans="1:11" ht="13.5" customHeight="1">
      <c r="A37" s="9" t="s">
        <v>75</v>
      </c>
      <c r="B37" s="10" t="s">
        <v>2</v>
      </c>
      <c r="D37" s="35" t="s">
        <v>77</v>
      </c>
      <c r="E37" s="36" t="s">
        <v>180</v>
      </c>
      <c r="G37" s="9" t="s">
        <v>117</v>
      </c>
      <c r="H37" s="10" t="s">
        <v>28</v>
      </c>
      <c r="J37" s="12" t="s">
        <v>42</v>
      </c>
      <c r="K37" s="12"/>
    </row>
    <row r="38" spans="1:11" ht="25.5">
      <c r="A38" s="9" t="s">
        <v>76</v>
      </c>
      <c r="B38" s="10" t="s">
        <v>30</v>
      </c>
      <c r="D38" s="64" t="s">
        <v>181</v>
      </c>
      <c r="E38" s="65" t="s">
        <v>188</v>
      </c>
      <c r="G38" s="134" t="s">
        <v>372</v>
      </c>
      <c r="H38" s="152" t="s">
        <v>363</v>
      </c>
      <c r="J38" s="7" t="s">
        <v>105</v>
      </c>
      <c r="K38" s="8" t="s">
        <v>43</v>
      </c>
    </row>
    <row r="39" spans="1:11" ht="12.75">
      <c r="A39" s="9" t="s">
        <v>163</v>
      </c>
      <c r="B39" s="144" t="s">
        <v>348</v>
      </c>
      <c r="D39" s="66"/>
      <c r="E39" s="67"/>
      <c r="J39" s="9" t="s">
        <v>106</v>
      </c>
      <c r="K39" s="10" t="s">
        <v>31</v>
      </c>
    </row>
    <row r="40" spans="4:11" ht="12.75" customHeight="1">
      <c r="D40" s="35" t="s">
        <v>116</v>
      </c>
      <c r="E40" s="36" t="s">
        <v>376</v>
      </c>
      <c r="G40" s="9" t="s">
        <v>118</v>
      </c>
      <c r="H40" s="135" t="s">
        <v>383</v>
      </c>
      <c r="J40" s="9" t="s">
        <v>227</v>
      </c>
      <c r="K40" s="10" t="s">
        <v>5</v>
      </c>
    </row>
    <row r="41" spans="1:11" ht="25.5">
      <c r="A41" s="19" t="s">
        <v>77</v>
      </c>
      <c r="B41" s="23" t="s">
        <v>164</v>
      </c>
      <c r="D41" s="64" t="s">
        <v>182</v>
      </c>
      <c r="E41" s="68" t="s">
        <v>27</v>
      </c>
      <c r="G41" s="9" t="s">
        <v>119</v>
      </c>
      <c r="H41" s="18" t="s">
        <v>141</v>
      </c>
      <c r="J41" s="9" t="s">
        <v>86</v>
      </c>
      <c r="K41" s="11" t="s">
        <v>394</v>
      </c>
    </row>
    <row r="42" spans="1:11" ht="12.75">
      <c r="A42" s="48" t="s">
        <v>76</v>
      </c>
      <c r="B42" s="49" t="s">
        <v>30</v>
      </c>
      <c r="D42" s="66"/>
      <c r="E42" s="69"/>
      <c r="G42" s="142" t="s">
        <v>379</v>
      </c>
      <c r="H42" s="135" t="s">
        <v>364</v>
      </c>
      <c r="J42" s="47" t="s">
        <v>105</v>
      </c>
      <c r="K42" s="153" t="s">
        <v>310</v>
      </c>
    </row>
    <row r="43" spans="1:11" ht="12.75">
      <c r="A43" s="43" t="s">
        <v>78</v>
      </c>
      <c r="B43" s="24" t="s">
        <v>12</v>
      </c>
      <c r="D43" s="35" t="s">
        <v>77</v>
      </c>
      <c r="E43" s="36" t="s">
        <v>183</v>
      </c>
      <c r="G43" s="9" t="s">
        <v>139</v>
      </c>
      <c r="H43" s="10" t="s">
        <v>60</v>
      </c>
      <c r="J43" s="9" t="s">
        <v>79</v>
      </c>
      <c r="K43" s="10" t="s">
        <v>36</v>
      </c>
    </row>
    <row r="44" spans="1:11" ht="12.75">
      <c r="A44" s="44"/>
      <c r="B44" s="25" t="s">
        <v>165</v>
      </c>
      <c r="D44" s="9" t="s">
        <v>99</v>
      </c>
      <c r="E44" s="10" t="s">
        <v>28</v>
      </c>
      <c r="G44" s="142" t="s">
        <v>380</v>
      </c>
      <c r="H44" s="10" t="s">
        <v>208</v>
      </c>
      <c r="J44" s="12" t="s">
        <v>45</v>
      </c>
      <c r="K44" s="12"/>
    </row>
    <row r="45" spans="1:11" ht="13.5">
      <c r="A45" s="19" t="s">
        <v>11</v>
      </c>
      <c r="B45" s="50" t="s">
        <v>172</v>
      </c>
      <c r="D45" s="9"/>
      <c r="E45" s="10"/>
      <c r="G45" s="55"/>
      <c r="H45" s="56"/>
      <c r="J45" s="12"/>
      <c r="K45" s="12"/>
    </row>
    <row r="46" spans="1:11" ht="13.5">
      <c r="A46" s="19" t="s">
        <v>11</v>
      </c>
      <c r="B46" s="22" t="s">
        <v>5</v>
      </c>
      <c r="D46" s="9" t="s">
        <v>100</v>
      </c>
      <c r="E46" s="10" t="s">
        <v>54</v>
      </c>
      <c r="G46" s="47"/>
      <c r="H46" s="76"/>
      <c r="J46" s="7" t="s">
        <v>228</v>
      </c>
      <c r="K46" s="8" t="s">
        <v>229</v>
      </c>
    </row>
    <row r="47" spans="1:11" ht="12.75" customHeight="1">
      <c r="A47" s="19" t="s">
        <v>79</v>
      </c>
      <c r="B47" s="22" t="s">
        <v>12</v>
      </c>
      <c r="D47" s="9" t="s">
        <v>101</v>
      </c>
      <c r="E47" s="10" t="s">
        <v>245</v>
      </c>
      <c r="H47" s="1"/>
      <c r="J47" s="149" t="s">
        <v>366</v>
      </c>
      <c r="K47" s="8" t="s">
        <v>5</v>
      </c>
    </row>
    <row r="48" spans="1:11" ht="63.75">
      <c r="A48" s="19" t="s">
        <v>80</v>
      </c>
      <c r="B48" s="22" t="s">
        <v>166</v>
      </c>
      <c r="D48" s="9" t="s">
        <v>102</v>
      </c>
      <c r="E48" s="10" t="s">
        <v>25</v>
      </c>
      <c r="G48" s="165" t="s">
        <v>209</v>
      </c>
      <c r="H48" s="165"/>
      <c r="J48" s="9" t="s">
        <v>77</v>
      </c>
      <c r="K48" s="10" t="s">
        <v>34</v>
      </c>
    </row>
    <row r="49" spans="1:11" ht="12.75">
      <c r="A49" s="19" t="s">
        <v>81</v>
      </c>
      <c r="B49" s="22" t="s">
        <v>13</v>
      </c>
      <c r="D49" s="47" t="s">
        <v>184</v>
      </c>
      <c r="E49" s="52" t="s">
        <v>185</v>
      </c>
      <c r="G49" s="165"/>
      <c r="H49" s="165"/>
      <c r="J49" s="9" t="s">
        <v>82</v>
      </c>
      <c r="K49" s="10" t="s">
        <v>46</v>
      </c>
    </row>
    <row r="50" spans="1:11" ht="12.75">
      <c r="A50" s="19" t="s">
        <v>82</v>
      </c>
      <c r="B50" s="22" t="s">
        <v>14</v>
      </c>
      <c r="D50" s="20" t="s">
        <v>136</v>
      </c>
      <c r="E50" s="21" t="s">
        <v>2</v>
      </c>
      <c r="G50" s="165"/>
      <c r="H50" s="165"/>
      <c r="J50" s="142" t="s">
        <v>395</v>
      </c>
      <c r="K50" s="10" t="s">
        <v>47</v>
      </c>
    </row>
    <row r="51" spans="1:11" ht="12.75">
      <c r="A51" s="19" t="s">
        <v>167</v>
      </c>
      <c r="B51" s="22" t="s">
        <v>168</v>
      </c>
      <c r="D51" s="27" t="s">
        <v>144</v>
      </c>
      <c r="E51" s="39" t="s">
        <v>25</v>
      </c>
      <c r="G51" s="54" t="s">
        <v>210</v>
      </c>
      <c r="J51" s="9" t="s">
        <v>130</v>
      </c>
      <c r="K51" s="10" t="s">
        <v>48</v>
      </c>
    </row>
    <row r="52" spans="1:11" ht="13.5" thickBot="1">
      <c r="A52" s="17" t="s">
        <v>137</v>
      </c>
      <c r="B52" s="15"/>
      <c r="D52" s="28" t="s">
        <v>145</v>
      </c>
      <c r="E52" s="40"/>
      <c r="J52" s="9" t="s">
        <v>58</v>
      </c>
      <c r="K52" s="10" t="s">
        <v>5</v>
      </c>
    </row>
    <row r="53" spans="1:11" ht="13.5" thickTop="1">
      <c r="A53" s="33" t="s">
        <v>169</v>
      </c>
      <c r="B53" s="34" t="s">
        <v>2</v>
      </c>
      <c r="D53" s="29" t="s">
        <v>146</v>
      </c>
      <c r="E53" s="39" t="s">
        <v>25</v>
      </c>
      <c r="G53" s="158" t="s">
        <v>387</v>
      </c>
      <c r="J53" s="9" t="s">
        <v>103</v>
      </c>
      <c r="K53" s="10" t="s">
        <v>57</v>
      </c>
    </row>
    <row r="54" spans="1:11" ht="12.75">
      <c r="A54" s="7" t="s">
        <v>83</v>
      </c>
      <c r="B54" s="8" t="s">
        <v>4</v>
      </c>
      <c r="D54" s="30" t="s">
        <v>147</v>
      </c>
      <c r="E54" s="41"/>
      <c r="G54" s="159" t="s">
        <v>358</v>
      </c>
      <c r="J54" s="9" t="s">
        <v>131</v>
      </c>
      <c r="K54" s="10" t="s">
        <v>5</v>
      </c>
    </row>
    <row r="55" spans="1:11" ht="40.5">
      <c r="A55" s="9" t="s">
        <v>84</v>
      </c>
      <c r="B55" s="10" t="s">
        <v>4</v>
      </c>
      <c r="D55" s="150" t="s">
        <v>357</v>
      </c>
      <c r="E55" s="62" t="s">
        <v>186</v>
      </c>
      <c r="G55" s="159" t="s">
        <v>359</v>
      </c>
      <c r="J55" s="9" t="s">
        <v>230</v>
      </c>
      <c r="K55" s="10" t="s">
        <v>33</v>
      </c>
    </row>
    <row r="56" spans="1:11" ht="12.75" customHeight="1">
      <c r="A56" s="9" t="s">
        <v>171</v>
      </c>
      <c r="B56" s="10" t="s">
        <v>5</v>
      </c>
      <c r="D56" s="38"/>
      <c r="E56" s="63"/>
      <c r="G56" s="186" t="s">
        <v>384</v>
      </c>
      <c r="J56" s="142" t="s">
        <v>365</v>
      </c>
      <c r="K56" s="135" t="s">
        <v>365</v>
      </c>
    </row>
    <row r="57" spans="1:11" ht="12.75">
      <c r="A57" s="9" t="s">
        <v>85</v>
      </c>
      <c r="B57" s="10" t="s">
        <v>2</v>
      </c>
      <c r="D57" s="70" t="s">
        <v>187</v>
      </c>
      <c r="E57" s="71" t="s">
        <v>148</v>
      </c>
      <c r="G57" s="159" t="s">
        <v>385</v>
      </c>
      <c r="J57" s="9" t="s">
        <v>133</v>
      </c>
      <c r="K57" s="10" t="s">
        <v>50</v>
      </c>
    </row>
    <row r="58" spans="1:11" ht="12.75">
      <c r="A58" s="26" t="s">
        <v>143</v>
      </c>
      <c r="B58" s="10" t="s">
        <v>17</v>
      </c>
      <c r="D58" s="72" t="s">
        <v>149</v>
      </c>
      <c r="E58" s="73" t="s">
        <v>377</v>
      </c>
      <c r="G58" s="159" t="s">
        <v>386</v>
      </c>
      <c r="J58" s="9" t="s">
        <v>134</v>
      </c>
      <c r="K58" s="10" t="s">
        <v>51</v>
      </c>
    </row>
    <row r="59" spans="1:11" ht="13.5" thickBot="1">
      <c r="A59" s="26" t="s">
        <v>142</v>
      </c>
      <c r="B59" s="10" t="s">
        <v>17</v>
      </c>
      <c r="D59" s="74" t="s">
        <v>378</v>
      </c>
      <c r="E59" s="75"/>
      <c r="G59" s="187" t="s">
        <v>388</v>
      </c>
      <c r="J59" s="9" t="s">
        <v>95</v>
      </c>
      <c r="K59" s="135" t="s">
        <v>367</v>
      </c>
    </row>
    <row r="60" spans="1:11" ht="13.5" customHeight="1" thickTop="1">
      <c r="A60" s="26" t="s">
        <v>244</v>
      </c>
      <c r="B60" s="10" t="s">
        <v>17</v>
      </c>
      <c r="J60" s="147" t="s">
        <v>369</v>
      </c>
      <c r="K60" s="156" t="s">
        <v>324</v>
      </c>
    </row>
    <row r="61" spans="1:11" ht="12.75">
      <c r="A61" s="9" t="s">
        <v>86</v>
      </c>
      <c r="B61" s="11" t="s">
        <v>374</v>
      </c>
      <c r="J61" s="154" t="s">
        <v>325</v>
      </c>
      <c r="K61" s="34" t="s">
        <v>326</v>
      </c>
    </row>
    <row r="62" spans="1:11" ht="63.75">
      <c r="A62" s="142" t="s">
        <v>349</v>
      </c>
      <c r="B62" s="145" t="s">
        <v>375</v>
      </c>
      <c r="G62" s="42" t="s">
        <v>241</v>
      </c>
      <c r="H62" s="160"/>
      <c r="J62" s="154" t="s">
        <v>368</v>
      </c>
      <c r="K62" s="34" t="s">
        <v>373</v>
      </c>
    </row>
    <row r="63" spans="1:11" ht="12.75">
      <c r="A63" s="9" t="s">
        <v>87</v>
      </c>
      <c r="B63" s="10" t="s">
        <v>170</v>
      </c>
      <c r="G63" s="161"/>
      <c r="H63" s="162"/>
      <c r="J63" s="132" t="s">
        <v>396</v>
      </c>
      <c r="K63" s="153" t="s">
        <v>397</v>
      </c>
    </row>
    <row r="64" spans="1:10" ht="76.5">
      <c r="A64" s="42" t="s">
        <v>243</v>
      </c>
      <c r="D64" s="146" t="s">
        <v>350</v>
      </c>
      <c r="G64" s="163"/>
      <c r="H64" s="164"/>
      <c r="J64" s="190" t="s">
        <v>398</v>
      </c>
    </row>
    <row r="65" ht="12.75">
      <c r="A65" s="155" t="str">
        <f ca="1">CELL("filename",B2)</f>
        <v>C:\LANCAIR N144GP PROJECT\[Checklist N144GP 051020.xls]Non VP checklist</v>
      </c>
    </row>
    <row r="66" ht="12.75">
      <c r="D66" s="2"/>
    </row>
  </sheetData>
  <sheetProtection/>
  <mergeCells count="3">
    <mergeCell ref="A19:B22"/>
    <mergeCell ref="A27:A28"/>
    <mergeCell ref="B27:B28"/>
  </mergeCells>
  <printOptions/>
  <pageMargins left="0" right="0" top="0" bottom="0" header="0" footer="0"/>
  <pageSetup fitToWidth="0" fitToHeight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8">
      <selection activeCell="A24" sqref="A24"/>
    </sheetView>
  </sheetViews>
  <sheetFormatPr defaultColWidth="9.140625" defaultRowHeight="12.75"/>
  <sheetData>
    <row r="1" ht="12.75">
      <c r="A1" s="141" t="s">
        <v>329</v>
      </c>
    </row>
    <row r="3" ht="12.75">
      <c r="A3" s="139" t="s">
        <v>335</v>
      </c>
    </row>
    <row r="5" ht="12.75">
      <c r="A5" t="s">
        <v>333</v>
      </c>
    </row>
    <row r="7" ht="12.75">
      <c r="A7" t="s">
        <v>334</v>
      </c>
    </row>
    <row r="8" ht="12.75">
      <c r="A8" s="139" t="s">
        <v>336</v>
      </c>
    </row>
    <row r="9" ht="12.75">
      <c r="A9" s="139" t="s">
        <v>337</v>
      </c>
    </row>
    <row r="10" ht="12.75">
      <c r="A10" s="139" t="s">
        <v>338</v>
      </c>
    </row>
    <row r="12" ht="12.75">
      <c r="A12" s="139" t="s">
        <v>339</v>
      </c>
    </row>
    <row r="20" ht="12.75">
      <c r="A20" s="140" t="s">
        <v>330</v>
      </c>
    </row>
    <row r="22" ht="12.75">
      <c r="A22" t="s">
        <v>331</v>
      </c>
    </row>
    <row r="23" ht="12.75">
      <c r="A23" s="139" t="s">
        <v>343</v>
      </c>
    </row>
    <row r="25" ht="12.75">
      <c r="A25" t="s">
        <v>332</v>
      </c>
    </row>
    <row r="27" ht="12.75">
      <c r="A27" s="139" t="s">
        <v>340</v>
      </c>
    </row>
    <row r="28" ht="12.75">
      <c r="A28" s="139" t="s">
        <v>341</v>
      </c>
    </row>
    <row r="29" ht="12.75">
      <c r="B29" s="139" t="s">
        <v>342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Gordon's DELL</cp:lastModifiedBy>
  <cp:lastPrinted>2020-05-10T13:02:22Z</cp:lastPrinted>
  <dcterms:created xsi:type="dcterms:W3CDTF">2005-11-03T21:44:13Z</dcterms:created>
  <dcterms:modified xsi:type="dcterms:W3CDTF">2020-05-10T13:02:44Z</dcterms:modified>
  <cp:category/>
  <cp:version/>
  <cp:contentType/>
  <cp:contentStatus/>
</cp:coreProperties>
</file>